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mc:AlternateContent xmlns:mc="http://schemas.openxmlformats.org/markup-compatibility/2006">
    <mc:Choice Requires="x15">
      <x15ac:absPath xmlns:x15ac="http://schemas.microsoft.com/office/spreadsheetml/2010/11/ac" url="C:\Users\dguzman\OneDrive - College Board\Desktop\apTables_protoype_te_ex\2024_update\"/>
    </mc:Choice>
  </mc:AlternateContent>
  <xr:revisionPtr revIDLastSave="0" documentId="8_{47FA804A-3C4E-416B-A13D-49905DAD8C6B}" xr6:coauthVersionLast="47" xr6:coauthVersionMax="47" xr10:uidLastSave="{00000000-0000-0000-0000-000000000000}"/>
  <bookViews>
    <workbookView xWindow="28680" yWindow="-120" windowWidth="29040" windowHeight="15840" xr2:uid="{F9629189-5A1E-4B33-BFCC-FE14935D561A}"/>
  </bookViews>
  <sheets>
    <sheet name="PERFORMANCE" sheetId="2" r:id="rId1"/>
  </sheets>
  <definedNames>
    <definedName name="_xlnm._FilterDatabase" localSheetId="0" hidden="1">PERFORMANCE!$A$1:$BJ$3146</definedName>
    <definedName name="TitleRegion1.b5.ar76.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82" i="2" l="1"/>
  <c r="I3081" i="2"/>
  <c r="I3074" i="2"/>
  <c r="I3073" i="2"/>
  <c r="I3050" i="2"/>
  <c r="I3049" i="2"/>
  <c r="I3043" i="2"/>
  <c r="I3042" i="2"/>
  <c r="I3036" i="2"/>
  <c r="I3035" i="2"/>
  <c r="I3029" i="2"/>
  <c r="I3028" i="2"/>
  <c r="I3022" i="2"/>
  <c r="I3021" i="2"/>
  <c r="I3014" i="2"/>
  <c r="I3013" i="2"/>
  <c r="I2976" i="2"/>
  <c r="I2975" i="2"/>
  <c r="I2969" i="2"/>
  <c r="I2968" i="2"/>
  <c r="I2962" i="2"/>
  <c r="I2961" i="2"/>
  <c r="I2954" i="2"/>
  <c r="I2953" i="2"/>
  <c r="I2930" i="2"/>
  <c r="I2929" i="2"/>
  <c r="I2923" i="2"/>
  <c r="I2922" i="2"/>
  <c r="I2916" i="2"/>
  <c r="I2915" i="2"/>
  <c r="I2909" i="2"/>
  <c r="I2908" i="2"/>
  <c r="I2902" i="2"/>
  <c r="I2901" i="2"/>
  <c r="I2894" i="2"/>
  <c r="I2893" i="2"/>
  <c r="I2870" i="2"/>
  <c r="I2869" i="2"/>
  <c r="I2863" i="2"/>
  <c r="I2862" i="2"/>
  <c r="I2856" i="2"/>
  <c r="I2855" i="2"/>
  <c r="I2849" i="2"/>
  <c r="I2848" i="2"/>
  <c r="I2842" i="2"/>
  <c r="I2841" i="2"/>
  <c r="I2834" i="2"/>
  <c r="I2833" i="2"/>
  <c r="I2796" i="2"/>
  <c r="I2795" i="2"/>
  <c r="I2782" i="2"/>
  <c r="I2781" i="2"/>
  <c r="I2774" i="2"/>
  <c r="I2773" i="2"/>
  <c r="I2750" i="2"/>
  <c r="I2749" i="2"/>
  <c r="I2736" i="2"/>
  <c r="I2735" i="2"/>
  <c r="I2729" i="2"/>
  <c r="I2728" i="2"/>
  <c r="I2722" i="2"/>
  <c r="I2721" i="2"/>
  <c r="I2714" i="2"/>
  <c r="I2713" i="2"/>
  <c r="I2690" i="2"/>
  <c r="I2689" i="2"/>
  <c r="I2683" i="2"/>
  <c r="I2682" i="2"/>
  <c r="I2676" i="2"/>
  <c r="I2675" i="2"/>
  <c r="I2669" i="2"/>
  <c r="I2668" i="2"/>
  <c r="I2662" i="2"/>
  <c r="I2661" i="2"/>
  <c r="I2654" i="2"/>
  <c r="I2653" i="2"/>
  <c r="I2630" i="2"/>
  <c r="I2629" i="2"/>
  <c r="I2623" i="2"/>
  <c r="I2622" i="2"/>
  <c r="I2616" i="2"/>
  <c r="I2615" i="2"/>
  <c r="I2609" i="2"/>
  <c r="I2608" i="2"/>
  <c r="I2602" i="2"/>
  <c r="I2601" i="2"/>
  <c r="I2594" i="2"/>
  <c r="I2593" i="2"/>
  <c r="I2556" i="2"/>
  <c r="I2555" i="2"/>
  <c r="I2542" i="2"/>
  <c r="I2541" i="2"/>
  <c r="I2534" i="2"/>
  <c r="I2533" i="2"/>
  <c r="I2510" i="2"/>
  <c r="I2509" i="2"/>
  <c r="I2503" i="2"/>
  <c r="I2502" i="2"/>
  <c r="I2496" i="2"/>
  <c r="I2495" i="2"/>
  <c r="I2489" i="2"/>
  <c r="I2488" i="2"/>
  <c r="I2482" i="2"/>
  <c r="I2481" i="2"/>
  <c r="I2474" i="2"/>
  <c r="I2473" i="2"/>
  <c r="I2436" i="2"/>
  <c r="I2435" i="2"/>
  <c r="I2429" i="2"/>
  <c r="I2428" i="2"/>
  <c r="I2422" i="2"/>
  <c r="I2421" i="2"/>
  <c r="I2414" i="2"/>
  <c r="I2413" i="2"/>
  <c r="I2390" i="2"/>
  <c r="I2389" i="2"/>
  <c r="I2383" i="2"/>
  <c r="I2382" i="2"/>
  <c r="I2376" i="2"/>
  <c r="I2375" i="2"/>
  <c r="I2369" i="2"/>
  <c r="I2368" i="2"/>
  <c r="I2362" i="2"/>
  <c r="I2361" i="2"/>
  <c r="I2354" i="2"/>
  <c r="I2353" i="2"/>
  <c r="I2316" i="2"/>
  <c r="I2315" i="2"/>
  <c r="I2309" i="2"/>
  <c r="I2308" i="2"/>
  <c r="I2302" i="2"/>
  <c r="I2301" i="2"/>
  <c r="I2294" i="2"/>
  <c r="I2293" i="2"/>
  <c r="I2270" i="2"/>
  <c r="I2269" i="2"/>
  <c r="I2263" i="2"/>
  <c r="I2262" i="2"/>
  <c r="I2256" i="2"/>
  <c r="I2255" i="2"/>
  <c r="I2249" i="2"/>
  <c r="I2248" i="2"/>
  <c r="I2242" i="2"/>
  <c r="I2241" i="2"/>
  <c r="I2234" i="2"/>
  <c r="I2233" i="2"/>
  <c r="I2210" i="2"/>
  <c r="I2209" i="2"/>
  <c r="I2203" i="2"/>
  <c r="I2202" i="2"/>
  <c r="I2196" i="2"/>
  <c r="I2195" i="2"/>
  <c r="I2189" i="2"/>
  <c r="I2188" i="2"/>
  <c r="I2182" i="2"/>
  <c r="I2181" i="2"/>
  <c r="I2174" i="2"/>
  <c r="I2173" i="2"/>
  <c r="I2136" i="2"/>
  <c r="I2135" i="2"/>
  <c r="I2122" i="2"/>
  <c r="I2121" i="2"/>
  <c r="I2114" i="2"/>
  <c r="I2113" i="2"/>
  <c r="I2090" i="2"/>
  <c r="I2089" i="2"/>
  <c r="I2083" i="2"/>
  <c r="I2082" i="2"/>
  <c r="I2076" i="2"/>
  <c r="I2075" i="2"/>
  <c r="I2069" i="2"/>
  <c r="I2068" i="2"/>
  <c r="I2062" i="2"/>
  <c r="I2061" i="2"/>
  <c r="I2054" i="2"/>
  <c r="I2053" i="2"/>
  <c r="I2030" i="2"/>
  <c r="I2029" i="2"/>
  <c r="I2023" i="2"/>
  <c r="I2022" i="2"/>
  <c r="I2016" i="2"/>
  <c r="I2015" i="2"/>
  <c r="I2009" i="2"/>
  <c r="I2008" i="2"/>
  <c r="I2002" i="2"/>
  <c r="I2001" i="2"/>
  <c r="I1994" i="2"/>
  <c r="I1993" i="2"/>
  <c r="I1956" i="2"/>
  <c r="I1955" i="2"/>
  <c r="I1949" i="2"/>
  <c r="I1948" i="2"/>
  <c r="I1942" i="2"/>
  <c r="I1941" i="2"/>
  <c r="I1934" i="2"/>
  <c r="I1933" i="2"/>
  <c r="I1910" i="2"/>
  <c r="I1909" i="2"/>
  <c r="I1903" i="2"/>
  <c r="I1902" i="2"/>
  <c r="I1896" i="2"/>
  <c r="I1895" i="2"/>
  <c r="I1889" i="2"/>
  <c r="I1888" i="2"/>
  <c r="I1882" i="2"/>
  <c r="I1881" i="2"/>
  <c r="I1874" i="2"/>
  <c r="I1873" i="2"/>
  <c r="I1836" i="2"/>
  <c r="I1835" i="2"/>
  <c r="I1829" i="2"/>
  <c r="I1828" i="2"/>
  <c r="I1822" i="2"/>
  <c r="I1821" i="2"/>
  <c r="I1814" i="2"/>
  <c r="I1813" i="2"/>
  <c r="I1783" i="2"/>
  <c r="I1782" i="2"/>
  <c r="I1776" i="2"/>
  <c r="I1775" i="2"/>
  <c r="I1769" i="2"/>
  <c r="I1768" i="2"/>
  <c r="I1762" i="2"/>
  <c r="I1761" i="2"/>
  <c r="I1754" i="2"/>
  <c r="I1753" i="2"/>
  <c r="I1723" i="2"/>
  <c r="I1722" i="2"/>
  <c r="I1716" i="2"/>
  <c r="I1715" i="2"/>
  <c r="I1709" i="2"/>
  <c r="I1708" i="2"/>
  <c r="I1702" i="2"/>
  <c r="I1701" i="2"/>
  <c r="I1694" i="2"/>
  <c r="I1693" i="2"/>
  <c r="I1656" i="2"/>
  <c r="I1655" i="2"/>
  <c r="I1642" i="2"/>
  <c r="I1641" i="2"/>
  <c r="I1634" i="2"/>
  <c r="I1633" i="2"/>
  <c r="I1610" i="2"/>
  <c r="I1609" i="2"/>
  <c r="I1603" i="2"/>
  <c r="I1602" i="2"/>
  <c r="I1596" i="2"/>
  <c r="I1595" i="2"/>
  <c r="I1589" i="2"/>
  <c r="I1588" i="2"/>
  <c r="I1582" i="2"/>
  <c r="I1581" i="2"/>
  <c r="I1574" i="2"/>
  <c r="I1573" i="2"/>
  <c r="I1543" i="2"/>
  <c r="I1542" i="2"/>
  <c r="I1536" i="2"/>
  <c r="I1535" i="2"/>
  <c r="I1522" i="2"/>
  <c r="I1521" i="2"/>
  <c r="I1514" i="2"/>
  <c r="I1513" i="2"/>
  <c r="I1490" i="2"/>
  <c r="I1489" i="2"/>
  <c r="I1483" i="2"/>
  <c r="I1482" i="2"/>
  <c r="I1476" i="2"/>
  <c r="I1475" i="2"/>
  <c r="I1469" i="2"/>
  <c r="I1468" i="2"/>
  <c r="I1462" i="2"/>
  <c r="I1461" i="2"/>
  <c r="I1454" i="2"/>
  <c r="I1453" i="2"/>
  <c r="I1430" i="2"/>
  <c r="I1429" i="2"/>
  <c r="I1423" i="2"/>
  <c r="I1422" i="2"/>
  <c r="I1416" i="2"/>
  <c r="I1415" i="2"/>
  <c r="I1409" i="2"/>
  <c r="I1408" i="2"/>
  <c r="I1402" i="2"/>
  <c r="I1401" i="2"/>
  <c r="I1394" i="2"/>
  <c r="I1393" i="2"/>
  <c r="I1370" i="2"/>
  <c r="I1369" i="2"/>
  <c r="I1363" i="2"/>
  <c r="I1362" i="2"/>
  <c r="I1356" i="2"/>
  <c r="I1355" i="2"/>
  <c r="I1349" i="2"/>
  <c r="I1348" i="2"/>
  <c r="I1342" i="2"/>
  <c r="I1341" i="2"/>
  <c r="I1334" i="2"/>
  <c r="I1333" i="2"/>
  <c r="I1310" i="2"/>
  <c r="I1309" i="2"/>
  <c r="I1303" i="2"/>
  <c r="I1302" i="2"/>
  <c r="I1296" i="2"/>
  <c r="I1295" i="2"/>
  <c r="I1289" i="2"/>
  <c r="I1288" i="2"/>
  <c r="I1282" i="2"/>
  <c r="I1281" i="2"/>
  <c r="I1274" i="2"/>
  <c r="I1273" i="2"/>
  <c r="I1243" i="2"/>
  <c r="I1242" i="2"/>
  <c r="I1236" i="2"/>
  <c r="I1235" i="2"/>
  <c r="I1229" i="2"/>
  <c r="I1228" i="2"/>
  <c r="I1222" i="2"/>
  <c r="I1221" i="2"/>
  <c r="I1214" i="2"/>
  <c r="I1213" i="2"/>
  <c r="I1183" i="2"/>
  <c r="I1182" i="2"/>
  <c r="I1176" i="2"/>
  <c r="I1175" i="2"/>
  <c r="I1169" i="2"/>
  <c r="I1168" i="2"/>
  <c r="I1162" i="2"/>
  <c r="I1161" i="2"/>
  <c r="I1154" i="2"/>
  <c r="I1153" i="2"/>
  <c r="I1130" i="2"/>
  <c r="I1129" i="2"/>
  <c r="I1123" i="2"/>
  <c r="I1122" i="2"/>
  <c r="I1116" i="2"/>
  <c r="I1115" i="2"/>
  <c r="I1109" i="2"/>
  <c r="I1108" i="2"/>
  <c r="I1102" i="2"/>
  <c r="I1101" i="2"/>
  <c r="I1094" i="2"/>
  <c r="I1093" i="2"/>
  <c r="I1063" i="2"/>
  <c r="I1062" i="2"/>
  <c r="I1056" i="2"/>
  <c r="I1055" i="2"/>
  <c r="I1049" i="2"/>
  <c r="I1048" i="2"/>
  <c r="I1042" i="2"/>
  <c r="I1041" i="2"/>
  <c r="I1034" i="2"/>
  <c r="I1033" i="2"/>
  <c r="I1003" i="2"/>
  <c r="I1002" i="2"/>
  <c r="I996" i="2"/>
  <c r="I995" i="2"/>
  <c r="I989" i="2"/>
  <c r="I988" i="2"/>
  <c r="I982" i="2"/>
  <c r="I981" i="2"/>
  <c r="I974" i="2"/>
  <c r="I973" i="2"/>
  <c r="I943" i="2"/>
  <c r="I942" i="2"/>
  <c r="I936" i="2"/>
  <c r="I935" i="2"/>
  <c r="I929" i="2"/>
  <c r="I928" i="2"/>
  <c r="I922" i="2"/>
  <c r="I921" i="2"/>
  <c r="I914" i="2"/>
  <c r="I913" i="2"/>
  <c r="I890" i="2"/>
  <c r="I889" i="2"/>
  <c r="I883" i="2"/>
  <c r="I882" i="2"/>
  <c r="I876" i="2"/>
  <c r="I875" i="2"/>
  <c r="I869" i="2"/>
  <c r="I868" i="2"/>
  <c r="I862" i="2"/>
  <c r="I861" i="2"/>
  <c r="I854" i="2"/>
  <c r="I853" i="2"/>
  <c r="I816" i="2"/>
  <c r="I815" i="2"/>
  <c r="I809" i="2"/>
  <c r="I808" i="2"/>
  <c r="I802" i="2"/>
  <c r="I801" i="2"/>
  <c r="I794" i="2"/>
  <c r="I793" i="2"/>
  <c r="I756" i="2"/>
  <c r="I755" i="2"/>
  <c r="I749" i="2"/>
  <c r="I748" i="2"/>
  <c r="I742" i="2"/>
  <c r="I741" i="2"/>
  <c r="I734" i="2"/>
  <c r="I733" i="2"/>
  <c r="I710" i="2"/>
  <c r="I709" i="2"/>
  <c r="I703" i="2"/>
  <c r="I702" i="2"/>
  <c r="I696" i="2"/>
  <c r="I695" i="2"/>
  <c r="I689" i="2"/>
  <c r="I688" i="2"/>
  <c r="I682" i="2"/>
  <c r="I681" i="2"/>
  <c r="I674" i="2"/>
  <c r="I673" i="2"/>
  <c r="I650" i="2"/>
  <c r="I649" i="2"/>
  <c r="I643" i="2"/>
  <c r="I642" i="2"/>
  <c r="I636" i="2"/>
  <c r="I635" i="2"/>
  <c r="I629" i="2"/>
  <c r="I628" i="2"/>
  <c r="I622" i="2"/>
  <c r="I621" i="2"/>
  <c r="I614" i="2"/>
  <c r="I613" i="2"/>
  <c r="I583" i="2"/>
  <c r="I582" i="2"/>
  <c r="I576" i="2"/>
  <c r="I575" i="2"/>
  <c r="I569" i="2"/>
  <c r="I568" i="2"/>
  <c r="I562" i="2"/>
  <c r="I561" i="2"/>
  <c r="I554" i="2"/>
  <c r="I553" i="2"/>
  <c r="I523" i="2"/>
  <c r="I522" i="2"/>
  <c r="I516" i="2"/>
  <c r="I515" i="2"/>
  <c r="I509" i="2"/>
  <c r="I508" i="2"/>
  <c r="I502" i="2"/>
  <c r="I501" i="2"/>
  <c r="I494" i="2"/>
  <c r="I493" i="2"/>
  <c r="I456" i="2"/>
  <c r="I455" i="2"/>
  <c r="I449" i="2"/>
  <c r="I448" i="2"/>
  <c r="I442" i="2"/>
  <c r="I441" i="2"/>
  <c r="I434" i="2"/>
  <c r="I433" i="2"/>
  <c r="I410" i="2"/>
  <c r="I409" i="2"/>
  <c r="I403" i="2"/>
  <c r="I402" i="2"/>
  <c r="I396" i="2"/>
  <c r="I395" i="2"/>
  <c r="I389" i="2"/>
  <c r="I388" i="2"/>
  <c r="I382" i="2"/>
  <c r="I381" i="2"/>
  <c r="I374" i="2"/>
  <c r="I373" i="2"/>
  <c r="I350" i="2"/>
  <c r="I349" i="2"/>
  <c r="I343" i="2"/>
  <c r="I342" i="2"/>
  <c r="I336" i="2"/>
  <c r="I335" i="2"/>
  <c r="I329" i="2"/>
  <c r="I328" i="2"/>
  <c r="I322" i="2"/>
  <c r="I321" i="2"/>
  <c r="I314" i="2"/>
  <c r="I313" i="2"/>
  <c r="I290" i="2"/>
  <c r="I289" i="2"/>
  <c r="I283" i="2"/>
  <c r="I282" i="2"/>
  <c r="I276" i="2"/>
  <c r="I275" i="2"/>
  <c r="I269" i="2"/>
  <c r="I268" i="2"/>
  <c r="I262" i="2"/>
  <c r="I261" i="2"/>
  <c r="I254" i="2"/>
  <c r="I253" i="2"/>
  <c r="I230" i="2"/>
  <c r="I229" i="2"/>
  <c r="I223" i="2"/>
  <c r="I222" i="2"/>
  <c r="I216" i="2"/>
  <c r="I215" i="2"/>
  <c r="I209" i="2"/>
  <c r="I208" i="2"/>
  <c r="I202" i="2"/>
  <c r="I201" i="2"/>
  <c r="I194" i="2"/>
  <c r="I193" i="2"/>
  <c r="I156" i="2"/>
  <c r="I155" i="2"/>
  <c r="I149" i="2"/>
  <c r="I148" i="2"/>
  <c r="I142" i="2"/>
  <c r="I141" i="2"/>
  <c r="I134" i="2"/>
  <c r="I133" i="2"/>
  <c r="I103" i="2"/>
  <c r="I102" i="2"/>
  <c r="I96" i="2"/>
  <c r="I95" i="2"/>
  <c r="I89" i="2"/>
  <c r="I88" i="2"/>
  <c r="I82" i="2"/>
  <c r="I81" i="2"/>
  <c r="I50" i="2"/>
  <c r="I49" i="2"/>
  <c r="I43" i="2"/>
  <c r="I42" i="2"/>
  <c r="I36" i="2"/>
  <c r="I35" i="2"/>
  <c r="I29" i="2"/>
  <c r="I28" i="2"/>
  <c r="I22" i="2"/>
  <c r="I21" i="2"/>
</calcChain>
</file>

<file path=xl/sharedStrings.xml><?xml version="1.0" encoding="utf-8"?>
<sst xmlns="http://schemas.openxmlformats.org/spreadsheetml/2006/main" count="3734" uniqueCount="85">
  <si>
    <t>AP Performance</t>
  </si>
  <si>
    <t>Total AP Exams</t>
  </si>
  <si>
    <t>2024</t>
  </si>
  <si>
    <t>2023</t>
  </si>
  <si>
    <t>2021</t>
  </si>
  <si>
    <t>2019</t>
  </si>
  <si>
    <t>2014</t>
  </si>
  <si>
    <t>National</t>
  </si>
  <si>
    <t>Overall</t>
  </si>
  <si>
    <t>Total</t>
  </si>
  <si>
    <t>Mean Score</t>
  </si>
  <si>
    <t>By examinee race/ethnicity</t>
  </si>
  <si>
    <t xml:space="preserve">   </t>
  </si>
  <si>
    <t>Asian</t>
  </si>
  <si>
    <t>Hispanic/Latino</t>
  </si>
  <si>
    <t>White</t>
  </si>
  <si>
    <t>Black or African American</t>
  </si>
  <si>
    <t>Native American or Alaska Native</t>
  </si>
  <si>
    <t>Native Hawaiian or other Pacific Islander</t>
  </si>
  <si>
    <t>Two or More Races</t>
  </si>
  <si>
    <t>No Response</t>
  </si>
  <si>
    <t>Alabama</t>
  </si>
  <si>
    <t xml:space="preserve"> </t>
  </si>
  <si>
    <t>**</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</si>
  <si>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</si>
  <si>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</si>
  <si>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</si>
  <si>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</si>
  <si>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</si>
  <si>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</si>
  <si>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</si>
  <si>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</si>
  <si>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</si>
  <si>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</si>
  <si>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</si>
  <si>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</si>
  <si>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</si>
  <si>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</si>
  <si>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</si>
  <si>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</si>
  <si>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</si>
  <si>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</si>
  <si>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</si>
  <si>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</si>
  <si>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</si>
  <si>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</si>
  <si>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</si>
  <si>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</si>
  <si>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</si>
  <si>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</si>
  <si>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</si>
  <si>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</si>
  <si>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</si>
  <si>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</si>
  <si>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</si>
  <si>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</si>
  <si>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</si>
  <si>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</si>
  <si>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</si>
  <si>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</si>
  <si>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</si>
  <si>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</si>
  <si>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</si>
  <si>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</si>
  <si>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</si>
  <si>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</si>
  <si>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</si>
  <si>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</si>
  <si>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</si>
  <si>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</si>
  <si>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</si>
  <si>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</si>
  <si>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</si>
  <si>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</si>
  <si>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DATA NOTES:</t>
  </si>
  <si>
    <t>All data shown for public schools, only. Public school membership based on the 2014, 2019, 2023, and 2024 College Board Public School Lists. All geographic mapping information (school, district, country, world region) based on College Board database mappings.</t>
  </si>
  <si>
    <t xml:space="preserve">The National group includes the fifty U.S. states as well as the District of Columbia. </t>
  </si>
  <si>
    <t>College Board is the source for examinee race/ethnicity. College Board follows federal guidelines regarding collection of race/ethnicity data. Aggregate race/ethnicity derived from two separate questions that students respond to; see here: https://nces.ed.gov/programs/handbook/data/pdf/appendix_a.pdf</t>
  </si>
  <si>
    <t>In June 2015, the categories used by College Board to collect student-reported race/ethnicity data were updated to align with changes to federal racial/ethnic definitions. Rather than being required to "check one" identifier, students could "check all."  Those students selecting “Hispanic” in combination with any other identifier were, per the US Census, aggregated within the “Hispanic” population, whereas students selecting any combinations of identifiers that did not include “Hispanic” were aggregated within the "Two or More Races" population. As a result of this 2015 change to self-reporting and aggregation, caution should be exercised when comparing 2015 and earlier years' racial/ethnic data with such data from 2016 and beyond.</t>
  </si>
  <si>
    <t xml:space="preserve">** If fewer than ten exams earned a specific score point within a student group, no data disaggregating exams by score point is provided for that group. The No Response population is always undisclosed at the score point, masking suppressed subpopulations. If students in a group took fewer than ten exams altogether, mean score is also suppressed as is the exams count among the No Response population. </t>
  </si>
  <si>
    <t>Data describing Native American or Alaska Native exam participation and performance should be interpreted cautiously. Changes to collection of student data made between 2019 and 2020 increased the rate of students mistakenly self-selecting Native American or Alaska Native, impacting reported values for 2023 in this report. A tribal affiliation field has been added to improve reportable data for future reports.</t>
  </si>
  <si>
    <t xml:space="preserve">Exam counts do not always sum across student groups to equal the overall in 2014 due to an omitted "Other" category that was eliminated with the introduction of "Native Hawaiian or other Pacific Islander" and "Two or More Races" categories in 2016. </t>
  </si>
  <si>
    <t>Native Hawaiian or Other Pacific Islander and Two or More Races are not available prior to 2016.</t>
  </si>
  <si>
    <t>All AP administration data in this report are based on the annual freeze file.</t>
  </si>
  <si>
    <t>Due to Colorado Privacy Laws, for the year 2024, we have suppressed race/ethnicity data and kept the overall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</si>
</sst>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_);_(* \(#,##0.0\);_(* &quot;-&quot;??_);_(@_)"/>
    <numFmt numFmtId="166" formatCode="_(* #,##0.000_);_(* \(#,##0.000\);_(* &quot;-&quot;??_);_(@_)"/>
  </numFmts>
  <fonts count="14">
    <font>
      <sz val="11"/>
      <color theme="1"/>
      <name val="Aptos Narrow"/>
      <family val="2"/>
      <scheme val="minor"/>
    </font>
    <font>
      <sz val="11"/>
      <name val="Calibri"/>
    </font>
    <font>
      <sz val="10"/>
      <name val="Calibri"/>
      <family val="2"/>
    </font>
    <font>
      <b/>
      <sz val="10"/>
      <name val="Calibri"/>
      <family val="2"/>
    </font>
    <font>
      <sz val="10"/>
      <name val="Arial"/>
      <family val="2"/>
    </font>
    <font>
      <sz val="11"/>
      <name val="Calibri"/>
      <family val="2"/>
    </font>
    <font>
      <sz val="16"/>
      <name val="Arial"/>
      <family val="2"/>
    </font>
    <font>
      <b/>
      <sz val="10"/>
      <name val="Arial"/>
      <family val="2"/>
    </font>
    <font>
      <b/>
      <sz val="10"/>
      <color rgb="FFFF0000"/>
      <name val="Arial"/>
      <family val="2"/>
    </font>
    <font>
      <sz val="10"/>
      <color rgb="FFFF0000"/>
      <name val="Arial"/>
      <family val="2"/>
    </font>
    <font>
      <i/>
      <sz val="10"/>
      <name val="Arial"/>
      <family val="2"/>
    </font>
    <font>
      <sz val="10"/>
      <color rgb="FF000000"/>
      <name val="Arial"/>
      <family val="2"/>
    </font>
    <font>
      <b/>
      <sz val="10"/>
      <color rgb="FF000000"/>
      <name val="Arial"/>
      <family val="2"/>
    </font>
    <font>
      <sz val="10"/>
      <color rgb="FF333333"/>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8" tint="0.79998168889431442"/>
        <bgColor indexed="64"/>
      </patternFill>
    </fill>
    <fill>
      <patternFill patternType="solid">
        <fgColor rgb="FFFFFFFF"/>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9" fontId="5" fillId="0" borderId="0" applyFont="0" applyFill="0" applyBorder="0" applyAlignment="0" applyProtection="0"/>
    <xf numFmtId="43" fontId="5" fillId="0" borderId="0" applyFont="0" applyFill="0" applyBorder="0" applyAlignment="0" applyProtection="0"/>
  </cellStyleXfs>
  <cellXfs count="75">
    <xf numFmtId="0" fontId="0" fillId="0" borderId="0" xfId="0"/>
    <xf numFmtId="0" fontId="2" fillId="0" borderId="0" xfId="1" applyFont="1"/>
    <xf numFmtId="0" fontId="3" fillId="0" borderId="0" xfId="1" applyFont="1"/>
    <xf numFmtId="0" fontId="4" fillId="0" borderId="0" xfId="1" applyFont="1" applyAlignment="1">
      <alignment horizontal="right"/>
    </xf>
    <xf numFmtId="0" fontId="3" fillId="0" borderId="0" xfId="1" applyFont="1" applyAlignment="1">
      <alignment horizontal="center"/>
    </xf>
    <xf numFmtId="0" fontId="3" fillId="0" borderId="0" xfId="2" applyNumberFormat="1" applyFont="1" applyBorder="1" applyAlignment="1"/>
    <xf numFmtId="0" fontId="6" fillId="0" borderId="0" xfId="1" applyFont="1"/>
    <xf numFmtId="0" fontId="4" fillId="0" borderId="0" xfId="1" applyFont="1"/>
    <xf numFmtId="0" fontId="7" fillId="0" borderId="0" xfId="1" applyFont="1"/>
    <xf numFmtId="164" fontId="4" fillId="0" borderId="0" xfId="3" applyNumberFormat="1" applyFont="1" applyAlignment="1">
      <alignment horizontal="center"/>
    </xf>
    <xf numFmtId="0" fontId="4" fillId="0" borderId="0" xfId="1" applyFont="1" applyAlignment="1">
      <alignment horizontal="center"/>
    </xf>
    <xf numFmtId="0" fontId="7" fillId="0" borderId="0" xfId="1" applyFont="1" applyAlignment="1">
      <alignment horizontal="center"/>
    </xf>
    <xf numFmtId="49" fontId="7" fillId="0" borderId="0" xfId="3" applyNumberFormat="1" applyFont="1" applyBorder="1" applyAlignment="1">
      <alignment horizontal="center"/>
    </xf>
    <xf numFmtId="0" fontId="8" fillId="0" borderId="0" xfId="1" applyFont="1" applyAlignment="1">
      <alignment horizontal="center" wrapText="1"/>
    </xf>
    <xf numFmtId="0" fontId="7" fillId="0" borderId="1" xfId="1" applyFont="1" applyBorder="1"/>
    <xf numFmtId="0" fontId="7" fillId="0" borderId="2" xfId="1" applyFont="1" applyBorder="1" applyAlignment="1">
      <alignment horizontal="right"/>
    </xf>
    <xf numFmtId="164" fontId="4" fillId="0" borderId="2" xfId="3" applyNumberFormat="1" applyFont="1" applyFill="1" applyBorder="1" applyAlignment="1">
      <alignment horizontal="center"/>
    </xf>
    <xf numFmtId="0" fontId="4" fillId="0" borderId="3" xfId="1" applyFont="1" applyBorder="1"/>
    <xf numFmtId="9" fontId="9" fillId="0" borderId="0" xfId="1" applyNumberFormat="1" applyFont="1"/>
    <xf numFmtId="0" fontId="4" fillId="0" borderId="5" xfId="1" applyFont="1" applyBorder="1" applyAlignment="1">
      <alignment horizontal="right"/>
    </xf>
    <xf numFmtId="164" fontId="4" fillId="3" borderId="6" xfId="3" applyNumberFormat="1" applyFont="1" applyFill="1" applyBorder="1" applyAlignment="1">
      <alignment horizontal="center"/>
    </xf>
    <xf numFmtId="164" fontId="4" fillId="3" borderId="0" xfId="3" applyNumberFormat="1" applyFont="1" applyFill="1" applyBorder="1" applyAlignment="1">
      <alignment horizontal="center"/>
    </xf>
    <xf numFmtId="0" fontId="4" fillId="0" borderId="7" xfId="1" applyFont="1" applyBorder="1"/>
    <xf numFmtId="0" fontId="9" fillId="0" borderId="0" xfId="1" applyFont="1"/>
    <xf numFmtId="3" fontId="9" fillId="0" borderId="0" xfId="1" applyNumberFormat="1" applyFont="1"/>
    <xf numFmtId="0" fontId="7" fillId="0" borderId="5" xfId="1" applyFont="1" applyBorder="1" applyAlignment="1">
      <alignment horizontal="right"/>
    </xf>
    <xf numFmtId="164" fontId="7" fillId="3" borderId="0" xfId="3" applyNumberFormat="1" applyFont="1" applyFill="1" applyBorder="1" applyAlignment="1">
      <alignment horizontal="center"/>
    </xf>
    <xf numFmtId="43" fontId="7" fillId="3" borderId="8" xfId="3" applyFont="1" applyFill="1" applyBorder="1"/>
    <xf numFmtId="165" fontId="7" fillId="3" borderId="8" xfId="3" applyNumberFormat="1" applyFont="1" applyFill="1" applyBorder="1" applyAlignment="1">
      <alignment horizontal="center"/>
    </xf>
    <xf numFmtId="166" fontId="4" fillId="0" borderId="0" xfId="1" applyNumberFormat="1" applyFont="1"/>
    <xf numFmtId="0" fontId="10" fillId="0" borderId="4" xfId="1" applyFont="1" applyBorder="1" applyAlignment="1">
      <alignment horizontal="left" indent="2"/>
    </xf>
    <xf numFmtId="3" fontId="10" fillId="0" borderId="0" xfId="1" applyNumberFormat="1" applyFont="1" applyAlignment="1">
      <alignment horizontal="right" vertical="top" indent="2"/>
    </xf>
    <xf numFmtId="165" fontId="7" fillId="0" borderId="0" xfId="3" applyNumberFormat="1" applyFont="1" applyFill="1" applyBorder="1" applyAlignment="1">
      <alignment horizontal="center"/>
    </xf>
    <xf numFmtId="0" fontId="7" fillId="0" borderId="4" xfId="1" applyFont="1" applyBorder="1" applyAlignment="1">
      <alignment horizontal="left" vertical="top" wrapText="1" indent="2"/>
    </xf>
    <xf numFmtId="164" fontId="4" fillId="0" borderId="6" xfId="3" applyNumberFormat="1" applyFont="1" applyFill="1" applyBorder="1" applyAlignment="1">
      <alignment horizontal="center"/>
    </xf>
    <xf numFmtId="164" fontId="4" fillId="0" borderId="0" xfId="3" applyNumberFormat="1" applyFont="1" applyFill="1" applyBorder="1" applyAlignment="1">
      <alignment horizontal="center"/>
    </xf>
    <xf numFmtId="164" fontId="7" fillId="0" borderId="0" xfId="3" applyNumberFormat="1" applyFont="1" applyFill="1" applyBorder="1" applyAlignment="1">
      <alignment horizontal="center"/>
    </xf>
    <xf numFmtId="43" fontId="7" fillId="0" borderId="8" xfId="3" applyFont="1" applyFill="1" applyBorder="1" applyAlignment="1">
      <alignment horizontal="center"/>
    </xf>
    <xf numFmtId="9" fontId="4" fillId="0" borderId="0" xfId="1" applyNumberFormat="1" applyFont="1"/>
    <xf numFmtId="164" fontId="4" fillId="0" borderId="0" xfId="1" applyNumberFormat="1" applyFont="1"/>
    <xf numFmtId="164" fontId="4" fillId="0" borderId="0" xfId="3" applyNumberFormat="1" applyFont="1" applyFill="1" applyAlignment="1">
      <alignment horizontal="center"/>
    </xf>
    <xf numFmtId="164" fontId="7" fillId="0" borderId="9" xfId="3" applyNumberFormat="1" applyFont="1" applyFill="1" applyBorder="1" applyAlignment="1">
      <alignment horizontal="center"/>
    </xf>
    <xf numFmtId="164" fontId="7" fillId="0" borderId="10" xfId="3" applyNumberFormat="1" applyFont="1" applyFill="1" applyBorder="1" applyAlignment="1">
      <alignment horizontal="center"/>
    </xf>
    <xf numFmtId="0" fontId="7" fillId="0" borderId="4" xfId="1" applyFont="1" applyBorder="1"/>
    <xf numFmtId="0" fontId="7" fillId="0" borderId="11" xfId="1" applyFont="1" applyBorder="1"/>
    <xf numFmtId="43" fontId="7" fillId="3" borderId="8" xfId="3" applyFont="1" applyFill="1" applyBorder="1" applyAlignment="1">
      <alignment horizontal="center"/>
    </xf>
    <xf numFmtId="165" fontId="7" fillId="0" borderId="8" xfId="3" applyNumberFormat="1" applyFont="1" applyFill="1" applyBorder="1" applyAlignment="1">
      <alignment horizontal="center"/>
    </xf>
    <xf numFmtId="0" fontId="7" fillId="0" borderId="12" xfId="1" applyFont="1" applyBorder="1"/>
    <xf numFmtId="0" fontId="10" fillId="0" borderId="4" xfId="1" applyFont="1" applyBorder="1" applyAlignment="1">
      <alignment horizontal="left" vertical="top" indent="2"/>
    </xf>
    <xf numFmtId="0" fontId="4" fillId="0" borderId="0" xfId="1" applyFont="1" applyAlignment="1">
      <alignment vertical="center" wrapText="1"/>
    </xf>
    <xf numFmtId="43" fontId="4" fillId="0" borderId="7" xfId="1" applyNumberFormat="1" applyFont="1" applyBorder="1"/>
    <xf numFmtId="43" fontId="7" fillId="0" borderId="0" xfId="3" applyFont="1" applyFill="1" applyBorder="1" applyAlignment="1">
      <alignment horizontal="center"/>
    </xf>
    <xf numFmtId="164" fontId="4" fillId="4" borderId="0" xfId="3" applyNumberFormat="1" applyFont="1" applyFill="1" applyBorder="1" applyAlignment="1">
      <alignment horizontal="center"/>
    </xf>
    <xf numFmtId="43" fontId="7" fillId="4" borderId="8" xfId="3" applyFont="1" applyFill="1" applyBorder="1" applyAlignment="1">
      <alignment horizontal="center"/>
    </xf>
    <xf numFmtId="164" fontId="4" fillId="0" borderId="10" xfId="3" applyNumberFormat="1" applyFont="1" applyFill="1" applyBorder="1" applyAlignment="1">
      <alignment horizontal="center"/>
    </xf>
    <xf numFmtId="165" fontId="7" fillId="4" borderId="8" xfId="3" applyNumberFormat="1" applyFont="1" applyFill="1" applyBorder="1" applyAlignment="1">
      <alignment horizontal="center"/>
    </xf>
    <xf numFmtId="0" fontId="7" fillId="0" borderId="8" xfId="1" applyFont="1" applyBorder="1" applyAlignment="1">
      <alignment horizontal="center"/>
    </xf>
    <xf numFmtId="0" fontId="7" fillId="0" borderId="10" xfId="1" applyFont="1" applyBorder="1" applyAlignment="1">
      <alignment horizontal="center"/>
    </xf>
    <xf numFmtId="0" fontId="4" fillId="0" borderId="10" xfId="1" applyFont="1" applyBorder="1" applyAlignment="1">
      <alignment horizontal="center"/>
    </xf>
    <xf numFmtId="0" fontId="4" fillId="0" borderId="13" xfId="1" applyFont="1" applyBorder="1" applyAlignment="1">
      <alignment horizontal="right"/>
    </xf>
    <xf numFmtId="164" fontId="4" fillId="0" borderId="13" xfId="3" applyNumberFormat="1" applyFont="1" applyFill="1" applyBorder="1" applyAlignment="1">
      <alignment horizontal="center"/>
    </xf>
    <xf numFmtId="0" fontId="4" fillId="0" borderId="14" xfId="1" applyFont="1" applyBorder="1"/>
    <xf numFmtId="0" fontId="11" fillId="0" borderId="0" xfId="1" applyFont="1"/>
    <xf numFmtId="0" fontId="12" fillId="0" borderId="0" xfId="1" applyFont="1" applyAlignment="1">
      <alignment horizontal="left"/>
    </xf>
    <xf numFmtId="0" fontId="11" fillId="0" borderId="0" xfId="1" applyFont="1" applyAlignment="1">
      <alignment horizontal="right"/>
    </xf>
    <xf numFmtId="164" fontId="11" fillId="0" borderId="0" xfId="3" applyNumberFormat="1" applyFont="1" applyFill="1" applyAlignment="1">
      <alignment horizontal="center"/>
    </xf>
    <xf numFmtId="3" fontId="11" fillId="0" borderId="0" xfId="1" applyNumberFormat="1" applyFont="1" applyAlignment="1">
      <alignment horizontal="left" vertical="top"/>
    </xf>
    <xf numFmtId="0" fontId="11" fillId="0" borderId="0" xfId="1" applyFont="1" applyAlignment="1">
      <alignment horizontal="left"/>
    </xf>
    <xf numFmtId="9" fontId="11" fillId="0" borderId="0" xfId="2" applyFont="1" applyBorder="1"/>
    <xf numFmtId="3" fontId="11" fillId="0" borderId="0" xfId="1" applyNumberFormat="1" applyFont="1"/>
    <xf numFmtId="3" fontId="13" fillId="0" borderId="0" xfId="1" applyNumberFormat="1" applyFont="1" applyAlignment="1">
      <alignment horizontal="left" vertical="top"/>
    </xf>
    <xf numFmtId="0" fontId="4" fillId="0" borderId="0" xfId="1" applyFont="1" applyAlignment="1">
      <alignment horizontal="left"/>
    </xf>
    <xf numFmtId="0" fontId="7" fillId="0" borderId="4" xfId="1" applyFont="1" applyBorder="1" applyAlignment="1">
      <alignment horizontal="left" vertical="top" wrapText="1" indent="2"/>
    </xf>
    <xf numFmtId="0" fontId="7" fillId="0" borderId="4" xfId="1" applyFont="1" applyBorder="1" applyAlignment="1">
      <alignment horizontal="left" vertical="top"/>
    </xf>
    <xf numFmtId="164" fontId="7" fillId="2" borderId="0" xfId="3" applyNumberFormat="1" applyFont="1" applyFill="1" applyBorder="1" applyAlignment="1">
      <alignment horizontal="center"/>
    </xf>
  </cellXfs>
  <cellStyles count="4">
    <cellStyle name="Comma 2" xfId="3" xr:uid="{3780D98C-2236-41C3-A83F-A5900B6BA232}"/>
    <cellStyle name="Normal" xfId="0" builtinId="0"/>
    <cellStyle name="Normal 2" xfId="1" xr:uid="{31BF6629-35C5-4F71-A368-30EAA3197817}"/>
    <cellStyle name="Percent 2" xfId="2" xr:uid="{08EBD492-09F8-42D3-9359-EAC598156B8E}"/>
  </cellStyles>
  <dxfs count="642">
    <dxf>
      <fill>
        <patternFill>
          <bgColor theme="5"/>
        </patternFill>
      </fill>
    </dxf>
    <dxf>
      <fill>
        <patternFill>
          <bgColor rgb="FFFF0000"/>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5DAA6-15CE-4A7C-B841-65BBAD431284}">
  <dimension ref="B1:BJ3146"/>
  <sheetViews>
    <sheetView showGridLines="0" tabSelected="1" zoomScaleNormal="100" workbookViewId="0">
      <pane xSplit="3" ySplit="6" topLeftCell="D7" activePane="bottomRight" state="frozen"/>
      <selection pane="bottomRight" activeCell="E61808" sqref="E61808"/>
      <selection pane="bottomLeft"/>
      <selection pane="topRight"/>
    </sheetView>
  </sheetViews>
  <sheetFormatPr defaultColWidth="8.85546875" defaultRowHeight="12.75" customHeight="1"/>
  <cols>
    <col min="1" max="1" width="8.85546875" style="7"/>
    <col min="2" max="2" width="18.85546875" style="8" customWidth="1"/>
    <col min="3" max="5" width="12.85546875" style="3" customWidth="1"/>
    <col min="6" max="6" width="12.85546875" style="40" hidden="1" customWidth="1"/>
    <col min="7" max="8" width="12.85546875" style="40" customWidth="1"/>
    <col min="9" max="9" width="12.85546875" style="40" hidden="1" customWidth="1"/>
    <col min="10" max="10" width="2.5703125" style="7" customWidth="1"/>
    <col min="11" max="11" width="8.85546875" style="7" customWidth="1"/>
    <col min="12" max="16384" width="8.85546875" style="7"/>
  </cols>
  <sheetData>
    <row r="1" spans="2:62" s="1" customFormat="1" ht="12.95">
      <c r="B1" s="2"/>
      <c r="C1" s="3"/>
      <c r="D1" s="3"/>
      <c r="E1" s="3"/>
      <c r="F1" s="4"/>
      <c r="G1" s="4"/>
      <c r="H1" s="4"/>
      <c r="I1" s="4"/>
      <c r="J1" s="5"/>
      <c r="K1" s="5"/>
      <c r="L1" s="2"/>
      <c r="M1" s="2"/>
      <c r="N1" s="2"/>
      <c r="O1" s="2"/>
      <c r="P1" s="2"/>
      <c r="Q1" s="2"/>
      <c r="S1" s="2"/>
      <c r="T1" s="2"/>
      <c r="U1" s="2"/>
      <c r="V1" s="2"/>
      <c r="W1" s="2"/>
      <c r="X1" s="2"/>
      <c r="Y1" s="2"/>
      <c r="Z1" s="2"/>
      <c r="AB1" s="2"/>
      <c r="AC1" s="2"/>
      <c r="AD1" s="2"/>
      <c r="AE1" s="2"/>
      <c r="AF1" s="2"/>
      <c r="AG1" s="2"/>
      <c r="AH1" s="2"/>
      <c r="AJ1" s="2"/>
      <c r="AL1" s="2"/>
      <c r="AM1" s="2"/>
      <c r="AN1" s="2"/>
      <c r="AO1" s="2"/>
      <c r="AP1" s="2"/>
      <c r="AQ1" s="2"/>
      <c r="AR1" s="2"/>
      <c r="AS1" s="2"/>
      <c r="AU1" s="2"/>
      <c r="AV1" s="2"/>
      <c r="AW1" s="2"/>
      <c r="AX1" s="2"/>
      <c r="AY1" s="2"/>
      <c r="AZ1" s="2"/>
      <c r="BA1" s="2"/>
      <c r="BB1" s="2"/>
      <c r="BD1" s="2"/>
      <c r="BE1" s="2"/>
      <c r="BF1" s="2"/>
      <c r="BG1" s="2"/>
      <c r="BH1" s="2"/>
      <c r="BI1" s="2"/>
      <c r="BJ1" s="2"/>
    </row>
    <row r="2" spans="2:62" s="1" customFormat="1" ht="20.100000000000001">
      <c r="B2" s="6" t="s">
        <v>0</v>
      </c>
      <c r="C2" s="3"/>
      <c r="D2" s="3"/>
      <c r="E2" s="3"/>
      <c r="F2" s="4"/>
      <c r="G2" s="4"/>
      <c r="H2" s="4"/>
      <c r="I2" s="4"/>
      <c r="J2" s="5"/>
      <c r="K2" s="5"/>
      <c r="L2" s="2"/>
      <c r="M2" s="2"/>
      <c r="N2" s="2"/>
      <c r="O2" s="2"/>
      <c r="P2" s="2"/>
      <c r="Q2" s="6"/>
      <c r="S2" s="2"/>
      <c r="T2" s="2"/>
      <c r="U2" s="2"/>
      <c r="V2" s="2"/>
      <c r="W2" s="2"/>
      <c r="X2" s="2"/>
      <c r="Y2" s="2"/>
      <c r="Z2" s="6"/>
      <c r="AB2" s="2"/>
      <c r="AC2" s="2"/>
      <c r="AD2" s="2"/>
      <c r="AE2" s="2"/>
      <c r="AF2" s="2"/>
      <c r="AG2" s="2"/>
      <c r="AH2" s="2"/>
      <c r="AJ2" s="6"/>
      <c r="AL2" s="2"/>
      <c r="AM2" s="2"/>
      <c r="AN2" s="2"/>
      <c r="AO2" s="2"/>
      <c r="AP2" s="2"/>
      <c r="AQ2" s="2"/>
      <c r="AR2" s="2"/>
      <c r="AS2" s="6"/>
      <c r="AU2" s="2"/>
      <c r="AV2" s="2"/>
      <c r="AW2" s="2"/>
      <c r="AX2" s="2"/>
      <c r="AY2" s="2"/>
      <c r="AZ2" s="2"/>
      <c r="BA2" s="2"/>
      <c r="BB2" s="6"/>
      <c r="BD2" s="2"/>
      <c r="BE2" s="2"/>
      <c r="BF2" s="2"/>
      <c r="BG2" s="2"/>
      <c r="BH2" s="2"/>
      <c r="BI2" s="2"/>
      <c r="BJ2" s="2"/>
    </row>
    <row r="3" spans="2:62" ht="12.95">
      <c r="F3" s="9"/>
      <c r="G3" s="9"/>
      <c r="H3" s="9"/>
      <c r="I3" s="9"/>
    </row>
    <row r="4" spans="2:62" ht="12.95">
      <c r="F4" s="9"/>
      <c r="G4" s="3"/>
      <c r="H4" s="9"/>
      <c r="I4" s="9"/>
    </row>
    <row r="5" spans="2:62" ht="14.45" customHeight="1">
      <c r="D5" s="74" t="s">
        <v>1</v>
      </c>
      <c r="E5" s="74"/>
      <c r="F5" s="74"/>
      <c r="G5" s="74"/>
      <c r="H5" s="74"/>
      <c r="I5" s="74"/>
    </row>
    <row r="6" spans="2:62" s="10" customFormat="1" ht="13.5" thickBot="1">
      <c r="B6" s="11"/>
      <c r="C6" s="3"/>
      <c r="D6" s="12" t="s">
        <v>2</v>
      </c>
      <c r="E6" s="12" t="s">
        <v>3</v>
      </c>
      <c r="F6" s="12" t="s">
        <v>4</v>
      </c>
      <c r="G6" s="12" t="s">
        <v>5</v>
      </c>
      <c r="H6" s="12" t="s">
        <v>6</v>
      </c>
      <c r="I6" s="12">
        <v>2012</v>
      </c>
      <c r="K6" s="13"/>
    </row>
    <row r="7" spans="2:62" ht="12.95">
      <c r="B7" s="14" t="s">
        <v>7</v>
      </c>
      <c r="C7" s="15"/>
      <c r="D7" s="15"/>
      <c r="E7" s="16"/>
      <c r="F7" s="16"/>
      <c r="G7" s="16"/>
      <c r="H7" s="16"/>
      <c r="I7" s="16"/>
      <c r="J7" s="17"/>
      <c r="K7" s="18"/>
    </row>
    <row r="8" spans="2:62" ht="12.6">
      <c r="B8" s="73" t="s">
        <v>8</v>
      </c>
      <c r="C8" s="19">
        <v>5</v>
      </c>
      <c r="D8" s="20">
        <v>760766</v>
      </c>
      <c r="E8" s="21">
        <v>638256</v>
      </c>
      <c r="F8" s="21">
        <v>447613</v>
      </c>
      <c r="G8" s="21">
        <v>582135</v>
      </c>
      <c r="H8" s="21">
        <v>460778</v>
      </c>
      <c r="I8" s="21">
        <v>449472</v>
      </c>
      <c r="J8" s="22"/>
      <c r="K8" s="18"/>
    </row>
    <row r="9" spans="2:62" ht="12.6">
      <c r="B9" s="73"/>
      <c r="C9" s="19">
        <v>4</v>
      </c>
      <c r="D9" s="20">
        <v>1203224</v>
      </c>
      <c r="E9" s="21">
        <v>903602</v>
      </c>
      <c r="F9" s="21">
        <v>711668</v>
      </c>
      <c r="G9" s="21">
        <v>853365</v>
      </c>
      <c r="H9" s="21">
        <v>693747</v>
      </c>
      <c r="I9" s="21">
        <v>612929</v>
      </c>
      <c r="J9" s="22"/>
      <c r="K9" s="23"/>
    </row>
    <row r="10" spans="2:62" ht="12.6">
      <c r="B10" s="73"/>
      <c r="C10" s="19">
        <v>3</v>
      </c>
      <c r="D10" s="20">
        <v>1196541</v>
      </c>
      <c r="E10" s="21">
        <v>1105478</v>
      </c>
      <c r="F10" s="21">
        <v>926701</v>
      </c>
      <c r="G10" s="21">
        <v>1106191</v>
      </c>
      <c r="H10" s="21">
        <v>894363</v>
      </c>
      <c r="I10" s="21">
        <v>747418</v>
      </c>
      <c r="J10" s="22"/>
      <c r="K10" s="24"/>
    </row>
    <row r="11" spans="2:62" ht="12.6">
      <c r="B11" s="73"/>
      <c r="C11" s="19">
        <v>2</v>
      </c>
      <c r="D11" s="20">
        <v>991692</v>
      </c>
      <c r="E11" s="21">
        <v>921657</v>
      </c>
      <c r="F11" s="21">
        <v>944172</v>
      </c>
      <c r="G11" s="21">
        <v>1031252</v>
      </c>
      <c r="H11" s="21">
        <v>825319</v>
      </c>
      <c r="I11" s="21">
        <v>690719</v>
      </c>
      <c r="J11" s="22"/>
      <c r="K11" s="18"/>
    </row>
    <row r="12" spans="2:62" ht="12.6">
      <c r="B12" s="73"/>
      <c r="C12" s="19">
        <v>1</v>
      </c>
      <c r="D12" s="20">
        <v>712921</v>
      </c>
      <c r="E12" s="21">
        <v>830105</v>
      </c>
      <c r="F12" s="21">
        <v>852572</v>
      </c>
      <c r="G12" s="21">
        <v>817886</v>
      </c>
      <c r="H12" s="21">
        <v>710820</v>
      </c>
      <c r="I12" s="21">
        <v>659398</v>
      </c>
      <c r="J12" s="22"/>
      <c r="K12" s="23"/>
    </row>
    <row r="13" spans="2:62" ht="12.95">
      <c r="B13" s="73"/>
      <c r="C13" s="25" t="s">
        <v>9</v>
      </c>
      <c r="D13" s="26">
        <v>4865144</v>
      </c>
      <c r="E13" s="26">
        <v>4399098</v>
      </c>
      <c r="F13" s="26">
        <v>3882726</v>
      </c>
      <c r="G13" s="26">
        <v>4390829</v>
      </c>
      <c r="H13" s="26">
        <v>3585027</v>
      </c>
      <c r="I13" s="26">
        <v>3159936</v>
      </c>
      <c r="J13" s="22"/>
    </row>
    <row r="14" spans="2:62" ht="12.95">
      <c r="B14" s="73"/>
      <c r="C14" s="25" t="s">
        <v>10</v>
      </c>
      <c r="D14" s="27">
        <v>3.0631475656219016</v>
      </c>
      <c r="E14" s="27">
        <v>2.9086737781245153</v>
      </c>
      <c r="F14" s="27">
        <v>2.7315231618198141</v>
      </c>
      <c r="G14" s="27">
        <v>2.8521033271849121</v>
      </c>
      <c r="H14" s="27">
        <v>2.8238071847157635</v>
      </c>
      <c r="I14" s="28">
        <v>2.8</v>
      </c>
      <c r="J14" s="22"/>
      <c r="K14" s="18"/>
      <c r="L14" s="29"/>
    </row>
    <row r="15" spans="2:62" ht="12.95">
      <c r="B15" s="30" t="s">
        <v>11</v>
      </c>
      <c r="C15" s="31"/>
      <c r="D15" s="32" t="s">
        <v>12</v>
      </c>
      <c r="E15" s="32"/>
      <c r="F15" s="32"/>
      <c r="G15" s="32"/>
      <c r="H15" s="32" t="s">
        <v>12</v>
      </c>
      <c r="I15" s="32"/>
      <c r="J15" s="22"/>
      <c r="K15" s="18"/>
    </row>
    <row r="16" spans="2:62" ht="12.6">
      <c r="B16" s="72" t="s">
        <v>13</v>
      </c>
      <c r="C16" s="19">
        <v>5</v>
      </c>
      <c r="D16" s="34">
        <v>239807</v>
      </c>
      <c r="E16" s="35">
        <v>197679</v>
      </c>
      <c r="F16" s="35">
        <v>138284</v>
      </c>
      <c r="G16" s="35">
        <v>157263</v>
      </c>
      <c r="H16" s="35">
        <v>113495</v>
      </c>
      <c r="I16" s="35">
        <v>104143</v>
      </c>
      <c r="J16" s="22"/>
    </row>
    <row r="17" spans="2:15" ht="12.6">
      <c r="B17" s="72"/>
      <c r="C17" s="19">
        <v>4</v>
      </c>
      <c r="D17" s="34">
        <v>264740</v>
      </c>
      <c r="E17" s="35">
        <v>203368</v>
      </c>
      <c r="F17" s="35">
        <v>156046</v>
      </c>
      <c r="G17" s="35">
        <v>164744</v>
      </c>
      <c r="H17" s="35">
        <v>122251</v>
      </c>
      <c r="I17" s="35">
        <v>102173</v>
      </c>
      <c r="J17" s="22"/>
    </row>
    <row r="18" spans="2:15" ht="12.6">
      <c r="B18" s="72"/>
      <c r="C18" s="19">
        <v>3</v>
      </c>
      <c r="D18" s="34">
        <v>198316</v>
      </c>
      <c r="E18" s="35">
        <v>192377</v>
      </c>
      <c r="F18" s="35">
        <v>158228</v>
      </c>
      <c r="G18" s="35">
        <v>169510</v>
      </c>
      <c r="H18" s="35">
        <v>131843</v>
      </c>
      <c r="I18" s="35">
        <v>103998</v>
      </c>
      <c r="J18" s="22"/>
    </row>
    <row r="19" spans="2:15" ht="12.6">
      <c r="B19" s="72"/>
      <c r="C19" s="19">
        <v>2</v>
      </c>
      <c r="D19" s="34">
        <v>125427</v>
      </c>
      <c r="E19" s="35">
        <v>123572</v>
      </c>
      <c r="F19" s="35">
        <v>126644</v>
      </c>
      <c r="G19" s="35">
        <v>123140</v>
      </c>
      <c r="H19" s="35">
        <v>100875</v>
      </c>
      <c r="I19" s="35">
        <v>80241</v>
      </c>
      <c r="J19" s="22"/>
    </row>
    <row r="20" spans="2:15" ht="12.6">
      <c r="B20" s="72"/>
      <c r="C20" s="19">
        <v>1</v>
      </c>
      <c r="D20" s="34">
        <v>62742</v>
      </c>
      <c r="E20" s="35">
        <v>75616</v>
      </c>
      <c r="F20" s="35">
        <v>84255</v>
      </c>
      <c r="G20" s="35">
        <v>68487</v>
      </c>
      <c r="H20" s="35">
        <v>72432</v>
      </c>
      <c r="I20" s="35">
        <v>67500</v>
      </c>
      <c r="J20" s="22"/>
    </row>
    <row r="21" spans="2:15" ht="12.95">
      <c r="B21" s="72"/>
      <c r="C21" s="25" t="s">
        <v>9</v>
      </c>
      <c r="D21" s="36">
        <v>891032</v>
      </c>
      <c r="E21" s="36">
        <v>792612</v>
      </c>
      <c r="F21" s="36">
        <v>663457</v>
      </c>
      <c r="G21" s="36">
        <v>683144</v>
      </c>
      <c r="H21" s="36">
        <v>540896</v>
      </c>
      <c r="I21" s="36">
        <f t="shared" ref="I21" si="0">SUM(I16:I20)</f>
        <v>458055</v>
      </c>
      <c r="J21" s="22"/>
    </row>
    <row r="22" spans="2:15" ht="12.95">
      <c r="B22" s="72"/>
      <c r="C22" s="25" t="s">
        <v>10</v>
      </c>
      <c r="D22" s="37">
        <v>3.5537881916698839</v>
      </c>
      <c r="E22" s="37">
        <v>3.4086766286657282</v>
      </c>
      <c r="F22" s="37">
        <v>3.2071875042391595</v>
      </c>
      <c r="G22" s="37">
        <v>3.3208049840150831</v>
      </c>
      <c r="H22" s="37">
        <v>3.1913528663550847</v>
      </c>
      <c r="I22" s="37">
        <f t="shared" ref="I22" si="1">SUMPRODUCT(I16:I20,$C16:$C20)/SUM(I16:I20)</f>
        <v>3.2078746002117651</v>
      </c>
      <c r="J22" s="22"/>
      <c r="L22" s="29"/>
    </row>
    <row r="23" spans="2:15" ht="12.6">
      <c r="B23" s="72" t="s">
        <v>14</v>
      </c>
      <c r="C23" s="19">
        <v>5</v>
      </c>
      <c r="D23" s="34">
        <v>93473</v>
      </c>
      <c r="E23" s="35">
        <v>81093</v>
      </c>
      <c r="F23" s="35">
        <v>49007</v>
      </c>
      <c r="G23" s="35">
        <v>81814</v>
      </c>
      <c r="H23" s="35">
        <v>46647</v>
      </c>
      <c r="I23" s="35">
        <v>43886</v>
      </c>
      <c r="J23" s="22"/>
      <c r="L23" s="38"/>
      <c r="M23" s="38"/>
      <c r="N23" s="38"/>
      <c r="O23" s="38"/>
    </row>
    <row r="24" spans="2:15" ht="12.6">
      <c r="B24" s="72"/>
      <c r="C24" s="19">
        <v>4</v>
      </c>
      <c r="D24" s="34">
        <v>203699</v>
      </c>
      <c r="E24" s="35">
        <v>144575</v>
      </c>
      <c r="F24" s="35">
        <v>102687</v>
      </c>
      <c r="G24" s="35">
        <v>145725</v>
      </c>
      <c r="H24" s="35">
        <v>87883</v>
      </c>
      <c r="I24" s="35">
        <v>68410</v>
      </c>
      <c r="J24" s="22"/>
      <c r="L24" s="39"/>
      <c r="O24" s="39"/>
    </row>
    <row r="25" spans="2:15" ht="12.6">
      <c r="B25" s="72"/>
      <c r="C25" s="19">
        <v>3</v>
      </c>
      <c r="D25" s="34">
        <v>271166</v>
      </c>
      <c r="E25" s="35">
        <v>228173</v>
      </c>
      <c r="F25" s="35">
        <v>162949</v>
      </c>
      <c r="G25" s="35">
        <v>220544</v>
      </c>
      <c r="H25" s="35">
        <v>133065</v>
      </c>
      <c r="I25" s="35">
        <v>97175</v>
      </c>
      <c r="J25" s="22"/>
    </row>
    <row r="26" spans="2:15" ht="12.6">
      <c r="B26" s="72"/>
      <c r="C26" s="19">
        <v>2</v>
      </c>
      <c r="D26" s="34">
        <v>301144</v>
      </c>
      <c r="E26" s="35">
        <v>249493</v>
      </c>
      <c r="F26" s="35">
        <v>219707</v>
      </c>
      <c r="G26" s="35">
        <v>273195</v>
      </c>
      <c r="H26" s="35">
        <v>165358</v>
      </c>
      <c r="I26" s="35">
        <v>126788</v>
      </c>
      <c r="J26" s="22"/>
    </row>
    <row r="27" spans="2:15" ht="12.6">
      <c r="B27" s="72"/>
      <c r="C27" s="19">
        <v>1</v>
      </c>
      <c r="D27" s="34">
        <v>300223</v>
      </c>
      <c r="E27" s="35">
        <v>326751</v>
      </c>
      <c r="F27" s="35">
        <v>298991</v>
      </c>
      <c r="G27" s="35">
        <v>314971</v>
      </c>
      <c r="H27" s="35">
        <v>206530</v>
      </c>
      <c r="I27" s="35">
        <v>170941</v>
      </c>
      <c r="J27" s="22"/>
    </row>
    <row r="28" spans="2:15" ht="12.95">
      <c r="B28" s="72"/>
      <c r="C28" s="25" t="s">
        <v>9</v>
      </c>
      <c r="D28" s="36">
        <v>1169705</v>
      </c>
      <c r="E28" s="36">
        <v>1030085</v>
      </c>
      <c r="F28" s="36">
        <v>833341</v>
      </c>
      <c r="G28" s="36">
        <v>1036249</v>
      </c>
      <c r="H28" s="36">
        <v>639483</v>
      </c>
      <c r="I28" s="36">
        <f t="shared" ref="I28" si="2">SUM(I23:I27)</f>
        <v>507200</v>
      </c>
      <c r="J28" s="22"/>
    </row>
    <row r="29" spans="2:15" ht="12.95">
      <c r="B29" s="72"/>
      <c r="C29" s="25" t="s">
        <v>10</v>
      </c>
      <c r="D29" s="37">
        <v>2.5631847346125731</v>
      </c>
      <c r="E29" s="37">
        <v>2.4211798055500275</v>
      </c>
      <c r="F29" s="37">
        <v>2.2596212114848542</v>
      </c>
      <c r="G29" s="37">
        <v>2.4269871430515253</v>
      </c>
      <c r="H29" s="37">
        <v>2.3788091317517432</v>
      </c>
      <c r="I29" s="37">
        <f t="shared" ref="I29" si="3">SUMPRODUCT(I23:I27,$C23:$C27)/SUM(I23:I27)</f>
        <v>2.3838958990536279</v>
      </c>
      <c r="J29" s="22"/>
      <c r="L29" s="29"/>
    </row>
    <row r="30" spans="2:15" ht="12.6">
      <c r="B30" s="72" t="s">
        <v>15</v>
      </c>
      <c r="C30" s="19">
        <v>5</v>
      </c>
      <c r="D30" s="34">
        <v>328928</v>
      </c>
      <c r="E30" s="35">
        <v>286805</v>
      </c>
      <c r="F30" s="35">
        <v>211769</v>
      </c>
      <c r="G30" s="35">
        <v>292422</v>
      </c>
      <c r="H30" s="35">
        <v>270906</v>
      </c>
      <c r="I30" s="35">
        <v>265896</v>
      </c>
      <c r="J30" s="22"/>
      <c r="L30" s="38"/>
      <c r="M30" s="38"/>
      <c r="N30" s="38"/>
      <c r="O30" s="38"/>
    </row>
    <row r="31" spans="2:15" ht="12.6">
      <c r="B31" s="72"/>
      <c r="C31" s="19">
        <v>4</v>
      </c>
      <c r="D31" s="34">
        <v>568409</v>
      </c>
      <c r="E31" s="35">
        <v>448242</v>
      </c>
      <c r="F31" s="35">
        <v>373508</v>
      </c>
      <c r="G31" s="35">
        <v>460350</v>
      </c>
      <c r="H31" s="35">
        <v>428060</v>
      </c>
      <c r="I31" s="35">
        <v>382786</v>
      </c>
      <c r="J31" s="22"/>
    </row>
    <row r="32" spans="2:15" ht="12.6">
      <c r="B32" s="72"/>
      <c r="C32" s="19">
        <v>3</v>
      </c>
      <c r="D32" s="34">
        <v>543361</v>
      </c>
      <c r="E32" s="35">
        <v>536842</v>
      </c>
      <c r="F32" s="35">
        <v>491928</v>
      </c>
      <c r="G32" s="35">
        <v>590812</v>
      </c>
      <c r="H32" s="35">
        <v>538713</v>
      </c>
      <c r="I32" s="35">
        <v>456614</v>
      </c>
      <c r="J32" s="22"/>
    </row>
    <row r="33" spans="2:15" ht="12.6">
      <c r="B33" s="72"/>
      <c r="C33" s="19">
        <v>2</v>
      </c>
      <c r="D33" s="34">
        <v>384876</v>
      </c>
      <c r="E33" s="35">
        <v>402529</v>
      </c>
      <c r="F33" s="35">
        <v>458616</v>
      </c>
      <c r="G33" s="35">
        <v>486927</v>
      </c>
      <c r="H33" s="35">
        <v>439510</v>
      </c>
      <c r="I33" s="35">
        <v>371513</v>
      </c>
      <c r="J33" s="22"/>
    </row>
    <row r="34" spans="2:15" ht="12.6">
      <c r="B34" s="72"/>
      <c r="C34" s="19">
        <v>1</v>
      </c>
      <c r="D34" s="34">
        <v>181002</v>
      </c>
      <c r="E34" s="35">
        <v>246135</v>
      </c>
      <c r="F34" s="35">
        <v>290420</v>
      </c>
      <c r="G34" s="35">
        <v>259349</v>
      </c>
      <c r="H34" s="35">
        <v>272901</v>
      </c>
      <c r="I34" s="35">
        <v>265373</v>
      </c>
      <c r="J34" s="22"/>
    </row>
    <row r="35" spans="2:15" ht="12.95">
      <c r="B35" s="72"/>
      <c r="C35" s="25" t="s">
        <v>9</v>
      </c>
      <c r="D35" s="36">
        <v>2006576</v>
      </c>
      <c r="E35" s="36">
        <v>1920553</v>
      </c>
      <c r="F35" s="36">
        <v>1826241</v>
      </c>
      <c r="G35" s="36">
        <v>2089860</v>
      </c>
      <c r="H35" s="36">
        <v>1950090</v>
      </c>
      <c r="I35" s="36">
        <f t="shared" ref="I35" si="4">SUM(I30:I34)</f>
        <v>1742182</v>
      </c>
      <c r="J35" s="22"/>
    </row>
    <row r="36" spans="2:15" ht="12.95">
      <c r="B36" s="72"/>
      <c r="C36" s="25" t="s">
        <v>10</v>
      </c>
      <c r="D36" s="37">
        <v>3.2389069738699159</v>
      </c>
      <c r="E36" s="37">
        <v>3.0661543836592897</v>
      </c>
      <c r="F36" s="37">
        <v>2.8672628639922113</v>
      </c>
      <c r="G36" s="37">
        <v>3.0189338041782703</v>
      </c>
      <c r="H36" s="37">
        <v>2.9920824167089726</v>
      </c>
      <c r="I36" s="37">
        <f t="shared" ref="I36" si="5">SUMPRODUCT(I30:I34,$C30:$C34)/SUM(I30:I34)</f>
        <v>3.0070710178385496</v>
      </c>
      <c r="J36" s="22"/>
      <c r="L36" s="29"/>
    </row>
    <row r="37" spans="2:15" ht="12.6">
      <c r="B37" s="72" t="s">
        <v>16</v>
      </c>
      <c r="C37" s="19">
        <v>5</v>
      </c>
      <c r="D37" s="34">
        <v>16995</v>
      </c>
      <c r="E37" s="35">
        <v>12868</v>
      </c>
      <c r="F37" s="35">
        <v>7068</v>
      </c>
      <c r="G37" s="35">
        <v>10385</v>
      </c>
      <c r="H37" s="35">
        <v>8702</v>
      </c>
      <c r="I37" s="35">
        <v>7615</v>
      </c>
      <c r="J37" s="22"/>
    </row>
    <row r="38" spans="2:15" ht="12.6">
      <c r="B38" s="72"/>
      <c r="C38" s="19">
        <v>4</v>
      </c>
      <c r="D38" s="34">
        <v>47578</v>
      </c>
      <c r="E38" s="35">
        <v>30553</v>
      </c>
      <c r="F38" s="35">
        <v>18755</v>
      </c>
      <c r="G38" s="35">
        <v>25476</v>
      </c>
      <c r="H38" s="35">
        <v>22771</v>
      </c>
      <c r="I38" s="35">
        <v>18787</v>
      </c>
      <c r="J38" s="22"/>
      <c r="L38" s="38"/>
      <c r="M38" s="38"/>
      <c r="N38" s="38"/>
      <c r="O38" s="38"/>
    </row>
    <row r="39" spans="2:15" ht="12.6">
      <c r="B39" s="72"/>
      <c r="C39" s="19">
        <v>3</v>
      </c>
      <c r="D39" s="34">
        <v>72909</v>
      </c>
      <c r="E39" s="35">
        <v>60329</v>
      </c>
      <c r="F39" s="35">
        <v>38120</v>
      </c>
      <c r="G39" s="35">
        <v>52206</v>
      </c>
      <c r="H39" s="35">
        <v>46065</v>
      </c>
      <c r="I39" s="35">
        <v>35927</v>
      </c>
      <c r="J39" s="22"/>
      <c r="L39" s="39"/>
      <c r="M39" s="39"/>
      <c r="N39" s="39"/>
      <c r="O39" s="39"/>
    </row>
    <row r="40" spans="2:15" ht="12.6">
      <c r="B40" s="72"/>
      <c r="C40" s="19">
        <v>2</v>
      </c>
      <c r="D40" s="34">
        <v>92536</v>
      </c>
      <c r="E40" s="35">
        <v>76532</v>
      </c>
      <c r="F40" s="35">
        <v>63532</v>
      </c>
      <c r="G40" s="35">
        <v>80511</v>
      </c>
      <c r="H40" s="35">
        <v>74549</v>
      </c>
      <c r="I40" s="35">
        <v>58809</v>
      </c>
      <c r="J40" s="22"/>
      <c r="M40" s="38"/>
      <c r="N40" s="38"/>
      <c r="O40" s="38"/>
    </row>
    <row r="41" spans="2:15" ht="12.6">
      <c r="B41" s="72"/>
      <c r="C41" s="19">
        <v>1</v>
      </c>
      <c r="D41" s="34">
        <v>111009</v>
      </c>
      <c r="E41" s="35">
        <v>122725</v>
      </c>
      <c r="F41" s="35">
        <v>112483</v>
      </c>
      <c r="G41" s="35">
        <v>119819</v>
      </c>
      <c r="H41" s="35">
        <v>115345</v>
      </c>
      <c r="I41" s="35">
        <v>102427</v>
      </c>
      <c r="J41" s="22"/>
    </row>
    <row r="42" spans="2:15" ht="12.95">
      <c r="B42" s="72"/>
      <c r="C42" s="25" t="s">
        <v>9</v>
      </c>
      <c r="D42" s="36">
        <v>341027</v>
      </c>
      <c r="E42" s="36">
        <v>303007</v>
      </c>
      <c r="F42" s="36">
        <v>239958</v>
      </c>
      <c r="G42" s="36">
        <v>288397</v>
      </c>
      <c r="H42" s="36">
        <v>267432</v>
      </c>
      <c r="I42" s="36">
        <f t="shared" ref="I42" si="6">SUM(I37:I41)</f>
        <v>223565</v>
      </c>
      <c r="J42" s="22"/>
    </row>
    <row r="43" spans="2:15" ht="12.95">
      <c r="B43" s="72"/>
      <c r="C43" s="25" t="s">
        <v>10</v>
      </c>
      <c r="D43" s="37">
        <v>2.3168106924085188</v>
      </c>
      <c r="E43" s="37">
        <v>2.1231456699020153</v>
      </c>
      <c r="F43" s="37">
        <v>1.9347844206069396</v>
      </c>
      <c r="G43" s="37">
        <v>2.0502571108576024</v>
      </c>
      <c r="H43" s="37">
        <v>2.0088545873343504</v>
      </c>
      <c r="I43" s="37">
        <f t="shared" ref="I43" si="7">SUMPRODUCT(I37:I41,$C37:$C41)/SUM(I37:I41)</f>
        <v>1.9727998568648939</v>
      </c>
      <c r="J43" s="22"/>
    </row>
    <row r="44" spans="2:15" ht="12.6">
      <c r="B44" s="72" t="s">
        <v>17</v>
      </c>
      <c r="C44" s="19">
        <v>5</v>
      </c>
      <c r="D44" s="34">
        <v>765</v>
      </c>
      <c r="E44" s="35">
        <v>1027</v>
      </c>
      <c r="F44" s="35">
        <v>1204</v>
      </c>
      <c r="G44" s="35">
        <v>443</v>
      </c>
      <c r="H44" s="35">
        <v>1201</v>
      </c>
      <c r="I44" s="35">
        <v>965</v>
      </c>
      <c r="J44" s="22"/>
    </row>
    <row r="45" spans="2:15" ht="12.6">
      <c r="B45" s="72"/>
      <c r="C45" s="19">
        <v>4</v>
      </c>
      <c r="D45" s="34">
        <v>2130</v>
      </c>
      <c r="E45" s="35">
        <v>2181</v>
      </c>
      <c r="F45" s="35">
        <v>2746</v>
      </c>
      <c r="G45" s="35">
        <v>1164</v>
      </c>
      <c r="H45" s="35">
        <v>2709</v>
      </c>
      <c r="I45" s="35">
        <v>2025</v>
      </c>
      <c r="J45" s="22"/>
    </row>
    <row r="46" spans="2:15" ht="12.6">
      <c r="B46" s="72"/>
      <c r="C46" s="19">
        <v>3</v>
      </c>
      <c r="D46" s="34">
        <v>3236</v>
      </c>
      <c r="E46" s="35">
        <v>3672</v>
      </c>
      <c r="F46" s="35">
        <v>4680</v>
      </c>
      <c r="G46" s="35">
        <v>2371</v>
      </c>
      <c r="H46" s="35">
        <v>4669</v>
      </c>
      <c r="I46" s="35">
        <v>3456</v>
      </c>
      <c r="J46" s="22"/>
    </row>
    <row r="47" spans="2:15" ht="12.6">
      <c r="B47" s="72"/>
      <c r="C47" s="19">
        <v>2</v>
      </c>
      <c r="D47" s="34">
        <v>3910</v>
      </c>
      <c r="E47" s="35">
        <v>4202</v>
      </c>
      <c r="F47" s="35">
        <v>6351</v>
      </c>
      <c r="G47" s="35">
        <v>3500</v>
      </c>
      <c r="H47" s="35">
        <v>5396</v>
      </c>
      <c r="I47" s="35">
        <v>4104</v>
      </c>
      <c r="J47" s="22"/>
    </row>
    <row r="48" spans="2:15" ht="12.6">
      <c r="B48" s="72"/>
      <c r="C48" s="19">
        <v>1</v>
      </c>
      <c r="D48" s="34">
        <v>3179</v>
      </c>
      <c r="E48" s="35">
        <v>4617</v>
      </c>
      <c r="F48" s="35">
        <v>7104</v>
      </c>
      <c r="G48" s="35">
        <v>4261</v>
      </c>
      <c r="H48" s="35">
        <v>5338</v>
      </c>
      <c r="I48" s="35">
        <v>4158</v>
      </c>
      <c r="J48" s="22"/>
    </row>
    <row r="49" spans="2:10" ht="12.95">
      <c r="B49" s="72"/>
      <c r="C49" s="25" t="s">
        <v>9</v>
      </c>
      <c r="D49" s="36">
        <v>13220</v>
      </c>
      <c r="E49" s="36">
        <v>15699</v>
      </c>
      <c r="F49" s="36">
        <v>22085</v>
      </c>
      <c r="G49" s="36">
        <v>11739</v>
      </c>
      <c r="H49" s="36">
        <v>19313</v>
      </c>
      <c r="I49" s="36">
        <f t="shared" ref="I49" si="8">SUM(I44:I48)</f>
        <v>14708</v>
      </c>
      <c r="J49" s="22"/>
    </row>
    <row r="50" spans="2:10" ht="12.95">
      <c r="B50" s="72"/>
      <c r="C50" s="25" t="s">
        <v>10</v>
      </c>
      <c r="D50" s="37">
        <v>2.5001512859304085</v>
      </c>
      <c r="E50" s="37">
        <v>2.4139117141219186</v>
      </c>
      <c r="F50" s="37">
        <v>2.3024677382839029</v>
      </c>
      <c r="G50" s="37">
        <v>2.1505238947099414</v>
      </c>
      <c r="H50" s="37">
        <v>2.4324548231760992</v>
      </c>
      <c r="I50" s="37">
        <f t="shared" ref="I50" si="9">SUMPRODUCT(I44:I48,$C44:$C48)/SUM(I44:I48)</f>
        <v>2.424462877345662</v>
      </c>
      <c r="J50" s="22"/>
    </row>
    <row r="51" spans="2:10" ht="12.6">
      <c r="B51" s="72" t="s">
        <v>18</v>
      </c>
      <c r="C51" s="19">
        <v>5</v>
      </c>
      <c r="D51" s="34">
        <v>409</v>
      </c>
      <c r="E51" s="35">
        <v>430</v>
      </c>
      <c r="F51" s="35">
        <v>282</v>
      </c>
      <c r="G51" s="35">
        <v>362</v>
      </c>
      <c r="H51" s="35" t="s">
        <v>12</v>
      </c>
      <c r="I51" s="35"/>
      <c r="J51" s="22"/>
    </row>
    <row r="52" spans="2:10" ht="12.6">
      <c r="B52" s="72"/>
      <c r="C52" s="19">
        <v>4</v>
      </c>
      <c r="D52" s="34">
        <v>997</v>
      </c>
      <c r="E52" s="35">
        <v>808</v>
      </c>
      <c r="F52" s="35">
        <v>645</v>
      </c>
      <c r="G52" s="35">
        <v>785</v>
      </c>
      <c r="H52" s="35" t="s">
        <v>12</v>
      </c>
      <c r="I52" s="35"/>
      <c r="J52" s="22"/>
    </row>
    <row r="53" spans="2:10" ht="12.6">
      <c r="B53" s="72"/>
      <c r="C53" s="19">
        <v>3</v>
      </c>
      <c r="D53" s="34">
        <v>1382</v>
      </c>
      <c r="E53" s="35">
        <v>1452</v>
      </c>
      <c r="F53" s="35">
        <v>1035</v>
      </c>
      <c r="G53" s="35">
        <v>1277</v>
      </c>
      <c r="H53" s="35" t="s">
        <v>12</v>
      </c>
      <c r="I53" s="35"/>
      <c r="J53" s="22"/>
    </row>
    <row r="54" spans="2:10" ht="12.6">
      <c r="B54" s="72"/>
      <c r="C54" s="19">
        <v>2</v>
      </c>
      <c r="D54" s="34">
        <v>1573</v>
      </c>
      <c r="E54" s="35">
        <v>1586</v>
      </c>
      <c r="F54" s="35">
        <v>1457</v>
      </c>
      <c r="G54" s="35">
        <v>1728</v>
      </c>
      <c r="H54" s="35" t="s">
        <v>12</v>
      </c>
      <c r="I54" s="35"/>
      <c r="J54" s="22"/>
    </row>
    <row r="55" spans="2:10" ht="12.6">
      <c r="B55" s="72"/>
      <c r="C55" s="19">
        <v>1</v>
      </c>
      <c r="D55" s="34">
        <v>1515</v>
      </c>
      <c r="E55" s="35">
        <v>1885</v>
      </c>
      <c r="F55" s="35">
        <v>1764</v>
      </c>
      <c r="G55" s="35">
        <v>2075</v>
      </c>
      <c r="H55" s="35" t="s">
        <v>12</v>
      </c>
      <c r="I55" s="35"/>
      <c r="J55" s="22"/>
    </row>
    <row r="56" spans="2:10" ht="12.95">
      <c r="B56" s="72"/>
      <c r="C56" s="25" t="s">
        <v>9</v>
      </c>
      <c r="D56" s="36">
        <v>5876</v>
      </c>
      <c r="E56" s="36">
        <v>6161</v>
      </c>
      <c r="F56" s="36">
        <v>5183</v>
      </c>
      <c r="G56" s="36">
        <v>6227</v>
      </c>
      <c r="H56" s="36" t="s">
        <v>12</v>
      </c>
      <c r="I56" s="36"/>
      <c r="J56" s="22"/>
    </row>
    <row r="57" spans="2:10" ht="12.95">
      <c r="B57" s="72"/>
      <c r="C57" s="25" t="s">
        <v>10</v>
      </c>
      <c r="D57" s="37">
        <v>2.5255275697753574</v>
      </c>
      <c r="E57" s="37">
        <v>2.4013958772926474</v>
      </c>
      <c r="F57" s="37">
        <v>2.2714644028554889</v>
      </c>
      <c r="G57" s="37">
        <v>2.2983780311546491</v>
      </c>
      <c r="H57" s="37" t="s">
        <v>12</v>
      </c>
      <c r="I57" s="37"/>
      <c r="J57" s="22"/>
    </row>
    <row r="58" spans="2:10" ht="12.6">
      <c r="B58" s="72" t="s">
        <v>19</v>
      </c>
      <c r="C58" s="19">
        <v>5</v>
      </c>
      <c r="D58" s="34">
        <v>41096</v>
      </c>
      <c r="E58" s="35">
        <v>34195</v>
      </c>
      <c r="F58" s="35">
        <v>22314</v>
      </c>
      <c r="G58" s="35">
        <v>28010</v>
      </c>
      <c r="H58" s="35" t="s">
        <v>12</v>
      </c>
      <c r="I58" s="35"/>
      <c r="J58" s="22"/>
    </row>
    <row r="59" spans="2:10" ht="12.6">
      <c r="B59" s="72"/>
      <c r="C59" s="19">
        <v>4</v>
      </c>
      <c r="D59" s="34">
        <v>61846</v>
      </c>
      <c r="E59" s="35">
        <v>46672</v>
      </c>
      <c r="F59" s="35">
        <v>35656</v>
      </c>
      <c r="G59" s="35">
        <v>40899</v>
      </c>
      <c r="H59" s="35" t="s">
        <v>12</v>
      </c>
      <c r="I59" s="35"/>
      <c r="J59" s="22"/>
    </row>
    <row r="60" spans="2:10" ht="12.6">
      <c r="B60" s="72"/>
      <c r="C60" s="19">
        <v>3</v>
      </c>
      <c r="D60" s="34">
        <v>56195</v>
      </c>
      <c r="E60" s="35">
        <v>53180</v>
      </c>
      <c r="F60" s="35">
        <v>45342</v>
      </c>
      <c r="G60" s="35">
        <v>51879</v>
      </c>
      <c r="I60" s="35"/>
      <c r="J60" s="22"/>
    </row>
    <row r="61" spans="2:10" ht="12.6">
      <c r="B61" s="72"/>
      <c r="C61" s="19">
        <v>2</v>
      </c>
      <c r="D61" s="34">
        <v>42323</v>
      </c>
      <c r="E61" s="35">
        <v>40528</v>
      </c>
      <c r="F61" s="35">
        <v>44655</v>
      </c>
      <c r="G61" s="35">
        <v>45734</v>
      </c>
      <c r="H61" s="35"/>
      <c r="I61" s="35"/>
      <c r="J61" s="22"/>
    </row>
    <row r="62" spans="2:10" ht="12.6">
      <c r="B62" s="72"/>
      <c r="C62" s="19">
        <v>1</v>
      </c>
      <c r="D62" s="34">
        <v>24339</v>
      </c>
      <c r="E62" s="35">
        <v>29596</v>
      </c>
      <c r="F62" s="35">
        <v>34652</v>
      </c>
      <c r="G62" s="35">
        <v>30921</v>
      </c>
      <c r="H62" s="35"/>
      <c r="I62" s="35"/>
      <c r="J62" s="22"/>
    </row>
    <row r="63" spans="2:10" ht="12.95">
      <c r="B63" s="72"/>
      <c r="C63" s="25" t="s">
        <v>9</v>
      </c>
      <c r="D63" s="36">
        <v>225799</v>
      </c>
      <c r="E63" s="36">
        <v>204171</v>
      </c>
      <c r="F63" s="36">
        <v>182619</v>
      </c>
      <c r="G63" s="36">
        <v>197443</v>
      </c>
      <c r="H63" s="36"/>
      <c r="I63" s="36"/>
      <c r="J63" s="22"/>
    </row>
    <row r="64" spans="2:10" ht="12.95">
      <c r="B64" s="72"/>
      <c r="C64" s="25" t="s">
        <v>10</v>
      </c>
      <c r="D64" s="37">
        <v>3.2348858940916481</v>
      </c>
      <c r="E64" s="37">
        <v>3.0751428949263118</v>
      </c>
      <c r="F64" s="37">
        <v>2.8155996911602847</v>
      </c>
      <c r="G64" s="37">
        <v>2.9460249287136033</v>
      </c>
      <c r="H64" s="37"/>
      <c r="I64" s="37"/>
      <c r="J64" s="22"/>
    </row>
    <row r="65" spans="2:10" ht="12.95">
      <c r="B65" s="33" t="s">
        <v>20</v>
      </c>
      <c r="C65" s="25" t="s">
        <v>9</v>
      </c>
      <c r="D65" s="41">
        <v>211909</v>
      </c>
      <c r="E65" s="42">
        <v>126810</v>
      </c>
      <c r="F65" s="42">
        <v>109842</v>
      </c>
      <c r="G65" s="42">
        <v>77769</v>
      </c>
      <c r="H65" s="42">
        <v>45669</v>
      </c>
      <c r="I65" s="42">
        <v>115915</v>
      </c>
      <c r="J65" s="22"/>
    </row>
    <row r="66" spans="2:10" ht="31.5" customHeight="1" thickBot="1">
      <c r="B66" s="43"/>
      <c r="D66" s="35"/>
      <c r="E66" s="35"/>
      <c r="F66" s="35"/>
      <c r="G66" s="35"/>
      <c r="H66" s="35"/>
      <c r="I66" s="35"/>
      <c r="J66" s="22"/>
    </row>
    <row r="67" spans="2:10" ht="12.95">
      <c r="B67" s="14" t="s">
        <v>21</v>
      </c>
      <c r="C67" s="15"/>
      <c r="D67" s="16"/>
      <c r="E67" s="16"/>
      <c r="F67" s="16"/>
      <c r="G67" s="16"/>
      <c r="H67" s="16"/>
      <c r="I67" s="16"/>
      <c r="J67" s="17"/>
    </row>
    <row r="68" spans="2:10" ht="12.6">
      <c r="B68" s="73" t="s">
        <v>8</v>
      </c>
      <c r="C68" s="19">
        <v>5</v>
      </c>
      <c r="D68" s="20">
        <v>4972</v>
      </c>
      <c r="E68" s="21">
        <v>3830</v>
      </c>
      <c r="F68" s="21">
        <v>2872</v>
      </c>
      <c r="G68" s="21">
        <v>2939</v>
      </c>
      <c r="H68" s="21">
        <v>2202</v>
      </c>
      <c r="I68" s="21">
        <v>2345</v>
      </c>
      <c r="J68" s="22"/>
    </row>
    <row r="69" spans="2:10" ht="12.6">
      <c r="B69" s="73"/>
      <c r="C69" s="19">
        <v>4</v>
      </c>
      <c r="D69" s="20">
        <v>10184</v>
      </c>
      <c r="E69" s="21">
        <v>7239</v>
      </c>
      <c r="F69" s="21">
        <v>5482</v>
      </c>
      <c r="G69" s="21">
        <v>5894</v>
      </c>
      <c r="H69" s="21">
        <v>4481</v>
      </c>
      <c r="I69" s="21">
        <v>4069</v>
      </c>
      <c r="J69" s="22"/>
    </row>
    <row r="70" spans="2:10" ht="12.6">
      <c r="B70" s="73"/>
      <c r="C70" s="19">
        <v>3</v>
      </c>
      <c r="D70" s="20">
        <v>13657</v>
      </c>
      <c r="E70" s="21">
        <v>11262</v>
      </c>
      <c r="F70" s="21">
        <v>9378</v>
      </c>
      <c r="G70" s="21">
        <v>10499</v>
      </c>
      <c r="H70" s="21">
        <v>8020</v>
      </c>
      <c r="I70" s="21">
        <v>6297</v>
      </c>
      <c r="J70" s="22"/>
    </row>
    <row r="71" spans="2:10" ht="12.6">
      <c r="B71" s="73"/>
      <c r="C71" s="19">
        <v>2</v>
      </c>
      <c r="D71" s="20">
        <v>13384</v>
      </c>
      <c r="E71" s="21">
        <v>11925</v>
      </c>
      <c r="F71" s="21">
        <v>12016</v>
      </c>
      <c r="G71" s="21">
        <v>14379</v>
      </c>
      <c r="H71" s="21">
        <v>11953</v>
      </c>
      <c r="I71" s="21">
        <v>8225</v>
      </c>
      <c r="J71" s="22"/>
    </row>
    <row r="72" spans="2:10" ht="12.6">
      <c r="B72" s="73"/>
      <c r="C72" s="19">
        <v>1</v>
      </c>
      <c r="D72" s="20">
        <v>10164</v>
      </c>
      <c r="E72" s="21">
        <v>12108</v>
      </c>
      <c r="F72" s="21">
        <v>12996</v>
      </c>
      <c r="G72" s="21">
        <v>15862</v>
      </c>
      <c r="H72" s="21">
        <v>14311</v>
      </c>
      <c r="I72" s="21">
        <v>11205</v>
      </c>
      <c r="J72" s="22"/>
    </row>
    <row r="73" spans="2:10" ht="12.95">
      <c r="B73" s="73"/>
      <c r="C73" s="25" t="s">
        <v>9</v>
      </c>
      <c r="D73" s="26">
        <v>52361</v>
      </c>
      <c r="E73" s="26">
        <v>46364</v>
      </c>
      <c r="F73" s="26">
        <v>42744</v>
      </c>
      <c r="G73" s="26">
        <v>49573</v>
      </c>
      <c r="H73" s="26">
        <v>40967</v>
      </c>
      <c r="I73" s="26">
        <v>3159936</v>
      </c>
      <c r="J73" s="22"/>
    </row>
    <row r="74" spans="2:10" ht="12.95">
      <c r="B74" s="73"/>
      <c r="C74" s="25" t="s">
        <v>10</v>
      </c>
      <c r="D74" s="27">
        <v>2.740570271767155</v>
      </c>
      <c r="E74" s="27">
        <v>2.5418428090760075</v>
      </c>
      <c r="F74" s="27">
        <v>2.3734325285420175</v>
      </c>
      <c r="G74" s="27">
        <v>2.3074657575696449</v>
      </c>
      <c r="H74" s="27">
        <v>2.226450557766007</v>
      </c>
      <c r="I74" s="28">
        <v>2.8</v>
      </c>
      <c r="J74" s="22"/>
    </row>
    <row r="75" spans="2:10" ht="12.95">
      <c r="B75" s="30" t="s">
        <v>11</v>
      </c>
      <c r="C75" s="31"/>
      <c r="D75" s="32"/>
      <c r="E75" s="32" t="s">
        <v>22</v>
      </c>
      <c r="F75" s="32"/>
      <c r="G75" s="32"/>
      <c r="H75" s="32"/>
      <c r="I75" s="32"/>
      <c r="J75" s="22"/>
    </row>
    <row r="76" spans="2:10" ht="12.6">
      <c r="B76" s="72" t="s">
        <v>13</v>
      </c>
      <c r="C76" s="19">
        <v>5</v>
      </c>
      <c r="D76" s="34">
        <v>866</v>
      </c>
      <c r="E76" s="35">
        <v>716</v>
      </c>
      <c r="F76" s="35">
        <v>545</v>
      </c>
      <c r="G76" s="35">
        <v>528</v>
      </c>
      <c r="H76" s="35">
        <v>383</v>
      </c>
      <c r="I76" s="35">
        <v>342</v>
      </c>
      <c r="J76" s="22"/>
    </row>
    <row r="77" spans="2:10" ht="12.6">
      <c r="B77" s="72"/>
      <c r="C77" s="19">
        <v>4</v>
      </c>
      <c r="D77" s="34">
        <v>1166</v>
      </c>
      <c r="E77" s="35">
        <v>823</v>
      </c>
      <c r="F77" s="35">
        <v>672</v>
      </c>
      <c r="G77" s="35">
        <v>654</v>
      </c>
      <c r="H77" s="35">
        <v>457</v>
      </c>
      <c r="I77" s="35">
        <v>367</v>
      </c>
      <c r="J77" s="22"/>
    </row>
    <row r="78" spans="2:10" ht="12.6">
      <c r="B78" s="72"/>
      <c r="C78" s="19">
        <v>3</v>
      </c>
      <c r="D78" s="34">
        <v>1029</v>
      </c>
      <c r="E78" s="35">
        <v>911</v>
      </c>
      <c r="F78" s="35">
        <v>809</v>
      </c>
      <c r="G78" s="35">
        <v>848</v>
      </c>
      <c r="H78" s="35">
        <v>554</v>
      </c>
      <c r="I78" s="35">
        <v>441</v>
      </c>
      <c r="J78" s="22"/>
    </row>
    <row r="79" spans="2:10" ht="12.6">
      <c r="B79" s="72"/>
      <c r="C79" s="19">
        <v>2</v>
      </c>
      <c r="D79" s="34">
        <v>698</v>
      </c>
      <c r="E79" s="35">
        <v>621</v>
      </c>
      <c r="F79" s="35">
        <v>634</v>
      </c>
      <c r="G79" s="35">
        <v>663</v>
      </c>
      <c r="H79" s="35">
        <v>557</v>
      </c>
      <c r="I79" s="35">
        <v>341</v>
      </c>
      <c r="J79" s="22"/>
    </row>
    <row r="80" spans="2:10" ht="12.6">
      <c r="B80" s="72"/>
      <c r="C80" s="19">
        <v>1</v>
      </c>
      <c r="D80" s="34">
        <v>314</v>
      </c>
      <c r="E80" s="35">
        <v>393</v>
      </c>
      <c r="F80" s="35">
        <v>571</v>
      </c>
      <c r="G80" s="35">
        <v>438</v>
      </c>
      <c r="H80" s="35">
        <v>468</v>
      </c>
      <c r="I80" s="35">
        <v>361</v>
      </c>
      <c r="J80" s="22"/>
    </row>
    <row r="81" spans="2:10" ht="12.95">
      <c r="B81" s="72"/>
      <c r="C81" s="25" t="s">
        <v>9</v>
      </c>
      <c r="D81" s="36">
        <v>4073</v>
      </c>
      <c r="E81" s="36">
        <v>3464</v>
      </c>
      <c r="F81" s="36">
        <v>3231</v>
      </c>
      <c r="G81" s="36">
        <v>3131</v>
      </c>
      <c r="H81" s="36">
        <v>2419</v>
      </c>
      <c r="I81" s="36">
        <f t="shared" ref="I81" si="10">SUM(I76:I80)</f>
        <v>1852</v>
      </c>
      <c r="J81" s="22"/>
    </row>
    <row r="82" spans="2:10" ht="12.95">
      <c r="B82" s="72"/>
      <c r="C82" s="25" t="s">
        <v>10</v>
      </c>
      <c r="D82" s="37">
        <v>3.3859562975693591</v>
      </c>
      <c r="E82" s="37">
        <v>3.2448036951501154</v>
      </c>
      <c r="F82" s="37">
        <v>2.9956669761683687</v>
      </c>
      <c r="G82" s="37">
        <v>3.0546151389332481</v>
      </c>
      <c r="H82" s="37">
        <v>2.8883836295990077</v>
      </c>
      <c r="I82" s="37">
        <f t="shared" ref="I82" si="11">SUMPRODUCT(I76:I80,$C76:$C80)/SUM(I76:I80)</f>
        <v>2.9935205183585314</v>
      </c>
      <c r="J82" s="22"/>
    </row>
    <row r="83" spans="2:10" ht="12.6">
      <c r="B83" s="72" t="s">
        <v>14</v>
      </c>
      <c r="C83" s="19">
        <v>5</v>
      </c>
      <c r="D83" s="34">
        <v>275</v>
      </c>
      <c r="E83" s="35">
        <v>180</v>
      </c>
      <c r="F83" s="35">
        <v>121</v>
      </c>
      <c r="G83" s="35">
        <v>150</v>
      </c>
      <c r="H83" s="35">
        <v>56</v>
      </c>
      <c r="I83" s="35">
        <v>62</v>
      </c>
      <c r="J83" s="22"/>
    </row>
    <row r="84" spans="2:10" ht="12.6">
      <c r="B84" s="72"/>
      <c r="C84" s="19">
        <v>4</v>
      </c>
      <c r="D84" s="34">
        <v>738</v>
      </c>
      <c r="E84" s="35">
        <v>468</v>
      </c>
      <c r="F84" s="35">
        <v>311</v>
      </c>
      <c r="G84" s="35">
        <v>314</v>
      </c>
      <c r="H84" s="35">
        <v>132</v>
      </c>
      <c r="I84" s="35">
        <v>93</v>
      </c>
      <c r="J84" s="22"/>
    </row>
    <row r="85" spans="2:10" ht="12.6">
      <c r="B85" s="72"/>
      <c r="C85" s="19">
        <v>3</v>
      </c>
      <c r="D85" s="34">
        <v>1227</v>
      </c>
      <c r="E85" s="35">
        <v>880</v>
      </c>
      <c r="F85" s="35">
        <v>644</v>
      </c>
      <c r="G85" s="35">
        <v>634</v>
      </c>
      <c r="H85" s="35">
        <v>233</v>
      </c>
      <c r="I85" s="35">
        <v>192</v>
      </c>
      <c r="J85" s="22"/>
    </row>
    <row r="86" spans="2:10" ht="12.6">
      <c r="B86" s="72"/>
      <c r="C86" s="19">
        <v>2</v>
      </c>
      <c r="D86" s="34">
        <v>1508</v>
      </c>
      <c r="E86" s="35">
        <v>1215</v>
      </c>
      <c r="F86" s="35">
        <v>1014</v>
      </c>
      <c r="G86" s="35">
        <v>1038</v>
      </c>
      <c r="H86" s="35">
        <v>371</v>
      </c>
      <c r="I86" s="35">
        <v>207</v>
      </c>
      <c r="J86" s="22"/>
    </row>
    <row r="87" spans="2:10" ht="12.6">
      <c r="B87" s="72"/>
      <c r="C87" s="19">
        <v>1</v>
      </c>
      <c r="D87" s="34">
        <v>1336</v>
      </c>
      <c r="E87" s="35">
        <v>1469</v>
      </c>
      <c r="F87" s="35">
        <v>1297</v>
      </c>
      <c r="G87" s="35">
        <v>1368</v>
      </c>
      <c r="H87" s="35">
        <v>442</v>
      </c>
      <c r="I87" s="35">
        <v>308</v>
      </c>
      <c r="J87" s="22"/>
    </row>
    <row r="88" spans="2:10" ht="12.95">
      <c r="B88" s="72"/>
      <c r="C88" s="25" t="s">
        <v>9</v>
      </c>
      <c r="D88" s="36">
        <v>5084</v>
      </c>
      <c r="E88" s="36">
        <v>4212</v>
      </c>
      <c r="F88" s="36">
        <v>3387</v>
      </c>
      <c r="G88" s="36">
        <v>3504</v>
      </c>
      <c r="H88" s="36">
        <v>1234</v>
      </c>
      <c r="I88" s="36">
        <f t="shared" ref="I88" si="12">SUM(I83:I87)</f>
        <v>862</v>
      </c>
      <c r="J88" s="22"/>
    </row>
    <row r="89" spans="2:10" ht="12.95">
      <c r="B89" s="72"/>
      <c r="C89" s="25" t="s">
        <v>10</v>
      </c>
      <c r="D89" s="37">
        <v>2.4311565696302124</v>
      </c>
      <c r="E89" s="37">
        <v>2.2105887939221271</v>
      </c>
      <c r="F89" s="37">
        <v>2.0980218482432833</v>
      </c>
      <c r="G89" s="37">
        <v>2.0981735159817352</v>
      </c>
      <c r="H89" s="37">
        <v>2.1807131280388981</v>
      </c>
      <c r="I89" s="37">
        <f t="shared" ref="I89" si="13">SUMPRODUCT(I83:I87,$C83:$C87)/SUM(I83:I87)</f>
        <v>2.296983758700696</v>
      </c>
      <c r="J89" s="22"/>
    </row>
    <row r="90" spans="2:10" ht="12.6">
      <c r="B90" s="72" t="s">
        <v>15</v>
      </c>
      <c r="C90" s="19">
        <v>5</v>
      </c>
      <c r="D90" s="34">
        <v>3266</v>
      </c>
      <c r="E90" s="35">
        <v>2506</v>
      </c>
      <c r="F90" s="35">
        <v>1956</v>
      </c>
      <c r="G90" s="35">
        <v>2014</v>
      </c>
      <c r="H90" s="35">
        <v>1613</v>
      </c>
      <c r="I90" s="35">
        <v>1747</v>
      </c>
      <c r="J90" s="22"/>
    </row>
    <row r="91" spans="2:10" ht="12.6">
      <c r="B91" s="72"/>
      <c r="C91" s="19">
        <v>4</v>
      </c>
      <c r="D91" s="34">
        <v>6862</v>
      </c>
      <c r="E91" s="35">
        <v>4940</v>
      </c>
      <c r="F91" s="35">
        <v>3844</v>
      </c>
      <c r="G91" s="35">
        <v>4275</v>
      </c>
      <c r="H91" s="35">
        <v>3476</v>
      </c>
      <c r="I91" s="35">
        <v>3192</v>
      </c>
      <c r="J91" s="22"/>
    </row>
    <row r="92" spans="2:10" ht="12.6">
      <c r="B92" s="72"/>
      <c r="C92" s="19">
        <v>3</v>
      </c>
      <c r="D92" s="34">
        <v>8931</v>
      </c>
      <c r="E92" s="35">
        <v>7556</v>
      </c>
      <c r="F92" s="35">
        <v>6608</v>
      </c>
      <c r="G92" s="35">
        <v>7488</v>
      </c>
      <c r="H92" s="35">
        <v>6136</v>
      </c>
      <c r="I92" s="35">
        <v>4722</v>
      </c>
      <c r="J92" s="22"/>
    </row>
    <row r="93" spans="2:10" ht="12.6">
      <c r="B93" s="72"/>
      <c r="C93" s="19">
        <v>2</v>
      </c>
      <c r="D93" s="34">
        <v>8000</v>
      </c>
      <c r="E93" s="35">
        <v>7460</v>
      </c>
      <c r="F93" s="35">
        <v>7938</v>
      </c>
      <c r="G93" s="35">
        <v>9629</v>
      </c>
      <c r="H93" s="35">
        <v>8460</v>
      </c>
      <c r="I93" s="35">
        <v>5640</v>
      </c>
      <c r="J93" s="22"/>
    </row>
    <row r="94" spans="2:10" ht="12.6">
      <c r="B94" s="72"/>
      <c r="C94" s="19">
        <v>1</v>
      </c>
      <c r="D94" s="34">
        <v>5053</v>
      </c>
      <c r="E94" s="35">
        <v>6424</v>
      </c>
      <c r="F94" s="35">
        <v>6941</v>
      </c>
      <c r="G94" s="35">
        <v>8372</v>
      </c>
      <c r="H94" s="35">
        <v>8043</v>
      </c>
      <c r="I94" s="35">
        <v>6186</v>
      </c>
      <c r="J94" s="22"/>
    </row>
    <row r="95" spans="2:10" ht="12.95">
      <c r="B95" s="72"/>
      <c r="C95" s="25" t="s">
        <v>9</v>
      </c>
      <c r="D95" s="36">
        <v>32112</v>
      </c>
      <c r="E95" s="36">
        <v>28886</v>
      </c>
      <c r="F95" s="36">
        <v>27287</v>
      </c>
      <c r="G95" s="36">
        <v>31778</v>
      </c>
      <c r="H95" s="36">
        <v>27728</v>
      </c>
      <c r="I95" s="36">
        <f t="shared" ref="I95" si="14">SUM(I90:I94)</f>
        <v>21487</v>
      </c>
      <c r="J95" s="22"/>
    </row>
    <row r="96" spans="2:10" ht="12.95">
      <c r="B96" s="72"/>
      <c r="C96" s="25" t="s">
        <v>10</v>
      </c>
      <c r="D96" s="37">
        <v>2.853263577478824</v>
      </c>
      <c r="E96" s="37">
        <v>2.6414872256456414</v>
      </c>
      <c r="F96" s="37">
        <v>2.4845897313739145</v>
      </c>
      <c r="G96" s="37">
        <v>2.4313676128138964</v>
      </c>
      <c r="H96" s="37">
        <v>2.356462781304097</v>
      </c>
      <c r="I96" s="37">
        <f t="shared" ref="I96" si="15">SUMPRODUCT(I90:I94,$C90:$C94)/SUM(I90:I94)</f>
        <v>2.4728905850048868</v>
      </c>
      <c r="J96" s="22"/>
    </row>
    <row r="97" spans="2:10" ht="12.6">
      <c r="B97" s="72" t="s">
        <v>16</v>
      </c>
      <c r="C97" s="19">
        <v>5</v>
      </c>
      <c r="D97" s="34">
        <v>215</v>
      </c>
      <c r="E97" s="35">
        <v>142</v>
      </c>
      <c r="F97" s="35">
        <v>63</v>
      </c>
      <c r="G97" s="35">
        <v>89</v>
      </c>
      <c r="H97" s="35">
        <v>91</v>
      </c>
      <c r="I97" s="35">
        <v>86</v>
      </c>
      <c r="J97" s="22"/>
    </row>
    <row r="98" spans="2:10" ht="12.6">
      <c r="B98" s="72"/>
      <c r="C98" s="19">
        <v>4</v>
      </c>
      <c r="D98" s="34">
        <v>664</v>
      </c>
      <c r="E98" s="35">
        <v>448</v>
      </c>
      <c r="F98" s="35">
        <v>229</v>
      </c>
      <c r="G98" s="35">
        <v>289</v>
      </c>
      <c r="H98" s="35">
        <v>262</v>
      </c>
      <c r="I98" s="35">
        <v>248</v>
      </c>
      <c r="J98" s="22"/>
    </row>
    <row r="99" spans="2:10" ht="12.6">
      <c r="B99" s="72"/>
      <c r="C99" s="19">
        <v>3</v>
      </c>
      <c r="D99" s="34">
        <v>1446</v>
      </c>
      <c r="E99" s="35">
        <v>955</v>
      </c>
      <c r="F99" s="35">
        <v>603</v>
      </c>
      <c r="G99" s="35">
        <v>870</v>
      </c>
      <c r="H99" s="35">
        <v>811</v>
      </c>
      <c r="I99" s="35">
        <v>655</v>
      </c>
      <c r="J99" s="22"/>
    </row>
    <row r="100" spans="2:10" ht="12.6">
      <c r="B100" s="72"/>
      <c r="C100" s="19">
        <v>2</v>
      </c>
      <c r="D100" s="34">
        <v>2066</v>
      </c>
      <c r="E100" s="35">
        <v>1596</v>
      </c>
      <c r="F100" s="35">
        <v>1373</v>
      </c>
      <c r="G100" s="35">
        <v>2058</v>
      </c>
      <c r="H100" s="35">
        <v>2078</v>
      </c>
      <c r="I100" s="35">
        <v>1630</v>
      </c>
      <c r="J100" s="22"/>
    </row>
    <row r="101" spans="2:10" ht="12.6">
      <c r="B101" s="72"/>
      <c r="C101" s="19">
        <v>1</v>
      </c>
      <c r="D101" s="34">
        <v>2708</v>
      </c>
      <c r="E101" s="35">
        <v>2824</v>
      </c>
      <c r="F101" s="35">
        <v>3095</v>
      </c>
      <c r="G101" s="35">
        <v>4384</v>
      </c>
      <c r="H101" s="35">
        <v>4716</v>
      </c>
      <c r="I101" s="35">
        <v>3855</v>
      </c>
      <c r="J101" s="22"/>
    </row>
    <row r="102" spans="2:10" ht="12.95">
      <c r="B102" s="72"/>
      <c r="C102" s="25" t="s">
        <v>9</v>
      </c>
      <c r="D102" s="36">
        <v>7099</v>
      </c>
      <c r="E102" s="36">
        <v>5965</v>
      </c>
      <c r="F102" s="36">
        <v>5363</v>
      </c>
      <c r="G102" s="36">
        <v>7690</v>
      </c>
      <c r="H102" s="36">
        <v>7958</v>
      </c>
      <c r="I102" s="36">
        <f t="shared" ref="I102" si="16">SUM(I97:I101)</f>
        <v>6474</v>
      </c>
      <c r="J102" s="22"/>
    </row>
    <row r="103" spans="2:10" ht="12.95">
      <c r="B103" s="72"/>
      <c r="C103" s="25" t="s">
        <v>10</v>
      </c>
      <c r="D103" s="37">
        <v>2.1001549514016058</v>
      </c>
      <c r="E103" s="37">
        <v>1.908298407376362</v>
      </c>
      <c r="F103" s="37">
        <v>1.6559761327615141</v>
      </c>
      <c r="G103" s="37">
        <v>1.6529258777633289</v>
      </c>
      <c r="H103" s="37">
        <v>1.6094496104548881</v>
      </c>
      <c r="I103" s="37">
        <f t="shared" ref="I103" si="17">SUMPRODUCT(I97:I101,$C97:$C101)/SUM(I97:I101)</f>
        <v>1.622181031819586</v>
      </c>
      <c r="J103" s="22"/>
    </row>
    <row r="104" spans="2:10" ht="12.6">
      <c r="B104" s="72" t="s">
        <v>17</v>
      </c>
      <c r="C104" s="19">
        <v>5</v>
      </c>
      <c r="D104" s="35">
        <v>11</v>
      </c>
      <c r="E104" s="35" t="s">
        <v>23</v>
      </c>
      <c r="F104" s="35" t="s">
        <v>23</v>
      </c>
      <c r="G104" s="35" t="s">
        <v>23</v>
      </c>
      <c r="H104" s="35">
        <v>11</v>
      </c>
      <c r="I104" s="35" t="s">
        <v>23</v>
      </c>
      <c r="J104" s="22"/>
    </row>
    <row r="105" spans="2:10" ht="12.6">
      <c r="B105" s="72"/>
      <c r="C105" s="19">
        <v>4</v>
      </c>
      <c r="D105" s="35">
        <v>45</v>
      </c>
      <c r="E105" s="35" t="s">
        <v>23</v>
      </c>
      <c r="F105" s="35" t="s">
        <v>23</v>
      </c>
      <c r="G105" s="35" t="s">
        <v>23</v>
      </c>
      <c r="H105" s="35">
        <v>35</v>
      </c>
      <c r="I105" s="35" t="s">
        <v>23</v>
      </c>
      <c r="J105" s="22"/>
    </row>
    <row r="106" spans="2:10" ht="12.6">
      <c r="B106" s="72"/>
      <c r="C106" s="19">
        <v>3</v>
      </c>
      <c r="D106" s="35">
        <v>67</v>
      </c>
      <c r="E106" s="35" t="s">
        <v>23</v>
      </c>
      <c r="F106" s="35" t="s">
        <v>23</v>
      </c>
      <c r="G106" s="35" t="s">
        <v>23</v>
      </c>
      <c r="H106" s="35">
        <v>82</v>
      </c>
      <c r="I106" s="35" t="s">
        <v>23</v>
      </c>
      <c r="J106" s="22"/>
    </row>
    <row r="107" spans="2:10" ht="12.6">
      <c r="B107" s="72"/>
      <c r="C107" s="19">
        <v>2</v>
      </c>
      <c r="D107" s="35">
        <v>72</v>
      </c>
      <c r="E107" s="35" t="s">
        <v>23</v>
      </c>
      <c r="F107" s="35" t="s">
        <v>23</v>
      </c>
      <c r="G107" s="35" t="s">
        <v>23</v>
      </c>
      <c r="H107" s="35">
        <v>135</v>
      </c>
      <c r="I107" s="35" t="s">
        <v>23</v>
      </c>
      <c r="J107" s="22"/>
    </row>
    <row r="108" spans="2:10" ht="12.6">
      <c r="B108" s="72"/>
      <c r="C108" s="19">
        <v>1</v>
      </c>
      <c r="D108" s="35">
        <v>54</v>
      </c>
      <c r="E108" s="35" t="s">
        <v>23</v>
      </c>
      <c r="F108" s="35" t="s">
        <v>23</v>
      </c>
      <c r="G108" s="35" t="s">
        <v>23</v>
      </c>
      <c r="H108" s="35">
        <v>146</v>
      </c>
      <c r="I108" s="35" t="s">
        <v>23</v>
      </c>
      <c r="J108" s="22"/>
    </row>
    <row r="109" spans="2:10" ht="12.95">
      <c r="B109" s="72"/>
      <c r="C109" s="25" t="s">
        <v>9</v>
      </c>
      <c r="D109" s="36">
        <v>249</v>
      </c>
      <c r="E109" s="36">
        <v>252</v>
      </c>
      <c r="F109" s="36">
        <v>494</v>
      </c>
      <c r="G109" s="36">
        <v>325</v>
      </c>
      <c r="H109" s="36">
        <v>319</v>
      </c>
      <c r="I109" s="36">
        <v>192</v>
      </c>
      <c r="J109" s="22"/>
    </row>
    <row r="110" spans="2:10" ht="12.95">
      <c r="B110" s="72"/>
      <c r="C110" s="25" t="s">
        <v>10</v>
      </c>
      <c r="D110" s="37">
        <v>2.5461847389558234</v>
      </c>
      <c r="E110" s="37">
        <v>2.2103174603174605</v>
      </c>
      <c r="F110" s="37">
        <v>2</v>
      </c>
      <c r="G110" s="37">
        <v>1.8246153846153845</v>
      </c>
      <c r="H110" s="37">
        <v>2.1630094043887147</v>
      </c>
      <c r="I110" s="37">
        <v>2.2999999999999998</v>
      </c>
      <c r="J110" s="22"/>
    </row>
    <row r="111" spans="2:10" ht="12.6">
      <c r="B111" s="72" t="s">
        <v>18</v>
      </c>
      <c r="C111" s="19">
        <v>5</v>
      </c>
      <c r="D111" s="35" t="s">
        <v>23</v>
      </c>
      <c r="E111" s="35" t="s">
        <v>23</v>
      </c>
      <c r="F111" s="35" t="s">
        <v>23</v>
      </c>
      <c r="G111" s="35" t="s">
        <v>23</v>
      </c>
      <c r="H111" s="35"/>
      <c r="I111" s="35"/>
      <c r="J111" s="22"/>
    </row>
    <row r="112" spans="2:10" ht="12.6">
      <c r="B112" s="72"/>
      <c r="C112" s="19">
        <v>4</v>
      </c>
      <c r="D112" s="35" t="s">
        <v>23</v>
      </c>
      <c r="E112" s="35" t="s">
        <v>23</v>
      </c>
      <c r="F112" s="35" t="s">
        <v>23</v>
      </c>
      <c r="G112" s="35" t="s">
        <v>23</v>
      </c>
      <c r="H112" s="35"/>
      <c r="I112" s="35"/>
      <c r="J112" s="22"/>
    </row>
    <row r="113" spans="2:10" ht="12.6">
      <c r="B113" s="72"/>
      <c r="C113" s="19">
        <v>3</v>
      </c>
      <c r="D113" s="35" t="s">
        <v>23</v>
      </c>
      <c r="E113" s="35" t="s">
        <v>23</v>
      </c>
      <c r="F113" s="35" t="s">
        <v>23</v>
      </c>
      <c r="G113" s="35" t="s">
        <v>23</v>
      </c>
      <c r="H113" s="35"/>
      <c r="I113" s="35"/>
      <c r="J113" s="22"/>
    </row>
    <row r="114" spans="2:10" ht="12.6">
      <c r="B114" s="72"/>
      <c r="C114" s="19">
        <v>2</v>
      </c>
      <c r="D114" s="35" t="s">
        <v>23</v>
      </c>
      <c r="E114" s="35" t="s">
        <v>23</v>
      </c>
      <c r="F114" s="35" t="s">
        <v>23</v>
      </c>
      <c r="G114" s="35" t="s">
        <v>23</v>
      </c>
      <c r="H114" s="35"/>
      <c r="I114" s="35"/>
      <c r="J114" s="22"/>
    </row>
    <row r="115" spans="2:10" ht="12.6">
      <c r="B115" s="72"/>
      <c r="C115" s="19">
        <v>1</v>
      </c>
      <c r="D115" s="35" t="s">
        <v>23</v>
      </c>
      <c r="E115" s="35" t="s">
        <v>23</v>
      </c>
      <c r="F115" s="35" t="s">
        <v>23</v>
      </c>
      <c r="G115" s="35" t="s">
        <v>23</v>
      </c>
      <c r="H115" s="35"/>
      <c r="I115" s="35"/>
      <c r="J115" s="22"/>
    </row>
    <row r="116" spans="2:10" ht="12.95">
      <c r="B116" s="72"/>
      <c r="C116" s="25" t="s">
        <v>9</v>
      </c>
      <c r="D116" s="36">
        <v>36</v>
      </c>
      <c r="E116" s="36">
        <v>42</v>
      </c>
      <c r="F116" s="36">
        <v>49</v>
      </c>
      <c r="G116" s="36">
        <v>41</v>
      </c>
      <c r="H116" s="36"/>
      <c r="I116" s="36"/>
      <c r="J116" s="22"/>
    </row>
    <row r="117" spans="2:10" ht="12.95">
      <c r="B117" s="72"/>
      <c r="C117" s="25" t="s">
        <v>10</v>
      </c>
      <c r="D117" s="37">
        <v>2.0277777777777777</v>
      </c>
      <c r="E117" s="37">
        <v>2.2142857142857144</v>
      </c>
      <c r="F117" s="37">
        <v>2</v>
      </c>
      <c r="G117" s="37">
        <v>1.7317073170731707</v>
      </c>
      <c r="H117" s="37"/>
      <c r="I117" s="37"/>
      <c r="J117" s="22"/>
    </row>
    <row r="118" spans="2:10" ht="12.6">
      <c r="B118" s="72" t="s">
        <v>19</v>
      </c>
      <c r="C118" s="19">
        <v>5</v>
      </c>
      <c r="D118" s="34">
        <v>223</v>
      </c>
      <c r="E118" s="35">
        <v>186</v>
      </c>
      <c r="F118" s="35">
        <v>110</v>
      </c>
      <c r="G118" s="35">
        <v>130</v>
      </c>
      <c r="H118" s="35"/>
      <c r="I118" s="35"/>
      <c r="J118" s="22"/>
    </row>
    <row r="119" spans="2:10" ht="12.6">
      <c r="B119" s="72"/>
      <c r="C119" s="19">
        <v>4</v>
      </c>
      <c r="D119" s="34">
        <v>474</v>
      </c>
      <c r="E119" s="35">
        <v>353</v>
      </c>
      <c r="F119" s="35">
        <v>282</v>
      </c>
      <c r="G119" s="35">
        <v>273</v>
      </c>
      <c r="H119" s="35"/>
      <c r="I119" s="35"/>
      <c r="J119" s="22"/>
    </row>
    <row r="120" spans="2:10" ht="12.6">
      <c r="B120" s="72"/>
      <c r="C120" s="19">
        <v>3</v>
      </c>
      <c r="D120" s="34">
        <v>685</v>
      </c>
      <c r="E120" s="35">
        <v>618</v>
      </c>
      <c r="F120" s="35">
        <v>477</v>
      </c>
      <c r="G120" s="35">
        <v>488</v>
      </c>
      <c r="H120" s="35"/>
      <c r="I120" s="35"/>
      <c r="J120" s="22"/>
    </row>
    <row r="121" spans="2:10" ht="12.6">
      <c r="B121" s="72"/>
      <c r="C121" s="19">
        <v>2</v>
      </c>
      <c r="D121" s="34">
        <v>669</v>
      </c>
      <c r="E121" s="35">
        <v>613</v>
      </c>
      <c r="F121" s="35">
        <v>641</v>
      </c>
      <c r="G121" s="35">
        <v>671</v>
      </c>
      <c r="H121" s="35"/>
      <c r="I121" s="35"/>
      <c r="J121" s="22"/>
    </row>
    <row r="122" spans="2:10" ht="12.6">
      <c r="B122" s="72"/>
      <c r="C122" s="19">
        <v>1</v>
      </c>
      <c r="D122" s="34">
        <v>454</v>
      </c>
      <c r="E122" s="35">
        <v>628</v>
      </c>
      <c r="F122" s="35">
        <v>642</v>
      </c>
      <c r="G122" s="35">
        <v>718</v>
      </c>
      <c r="H122" s="35"/>
      <c r="I122" s="35"/>
      <c r="J122" s="22"/>
    </row>
    <row r="123" spans="2:10" ht="12.95">
      <c r="B123" s="72"/>
      <c r="C123" s="25" t="s">
        <v>9</v>
      </c>
      <c r="D123" s="36">
        <v>2505</v>
      </c>
      <c r="E123" s="36">
        <v>2398</v>
      </c>
      <c r="F123" s="36">
        <v>2152</v>
      </c>
      <c r="G123" s="36">
        <v>2280</v>
      </c>
      <c r="H123" s="36"/>
      <c r="I123" s="36"/>
      <c r="J123" s="22"/>
    </row>
    <row r="124" spans="2:10" ht="12.95">
      <c r="B124" s="72"/>
      <c r="C124" s="25" t="s">
        <v>10</v>
      </c>
      <c r="D124" s="37">
        <v>2.7377245508982035</v>
      </c>
      <c r="E124" s="37">
        <v>2.522935779816514</v>
      </c>
      <c r="F124" s="37">
        <v>2.3387546468401488</v>
      </c>
      <c r="G124" s="37">
        <v>2.3096491228070177</v>
      </c>
      <c r="H124" s="37"/>
      <c r="I124" s="37"/>
      <c r="J124" s="22"/>
    </row>
    <row r="125" spans="2:10" ht="12.95">
      <c r="B125" s="33" t="s">
        <v>20</v>
      </c>
      <c r="C125" s="25" t="s">
        <v>9</v>
      </c>
      <c r="D125" s="41">
        <v>1203</v>
      </c>
      <c r="E125" s="42">
        <v>1145</v>
      </c>
      <c r="F125" s="42">
        <v>781</v>
      </c>
      <c r="G125" s="42">
        <v>824</v>
      </c>
      <c r="H125" s="42">
        <v>391</v>
      </c>
      <c r="I125" s="42">
        <v>606</v>
      </c>
      <c r="J125" s="22"/>
    </row>
    <row r="126" spans="2:10" ht="13.5" thickBot="1">
      <c r="B126" s="44"/>
      <c r="D126" s="35"/>
      <c r="E126" s="35"/>
      <c r="F126" s="35"/>
      <c r="G126" s="35"/>
      <c r="H126" s="35"/>
      <c r="I126" s="35"/>
      <c r="J126" s="22"/>
    </row>
    <row r="127" spans="2:10" ht="12.95" customHeight="1">
      <c r="B127" s="14" t="s">
        <v>24</v>
      </c>
      <c r="C127" s="15"/>
      <c r="D127" s="16"/>
      <c r="E127" s="16"/>
      <c r="F127" s="16"/>
      <c r="G127" s="16"/>
      <c r="H127" s="16"/>
      <c r="I127" s="16"/>
      <c r="J127" s="17"/>
    </row>
    <row r="128" spans="2:10" ht="12.6" customHeight="1">
      <c r="B128" s="73" t="s">
        <v>8</v>
      </c>
      <c r="C128" s="19">
        <v>5</v>
      </c>
      <c r="D128" s="20">
        <v>679</v>
      </c>
      <c r="E128" s="21">
        <v>626</v>
      </c>
      <c r="F128" s="21">
        <v>365</v>
      </c>
      <c r="G128" s="21">
        <v>586</v>
      </c>
      <c r="H128" s="21">
        <v>670</v>
      </c>
      <c r="I128" s="21">
        <v>679</v>
      </c>
      <c r="J128" s="22"/>
    </row>
    <row r="129" spans="2:10" ht="12.6" customHeight="1">
      <c r="B129" s="73"/>
      <c r="C129" s="19">
        <v>4</v>
      </c>
      <c r="D129" s="20">
        <v>1482</v>
      </c>
      <c r="E129" s="21">
        <v>1055</v>
      </c>
      <c r="F129" s="21">
        <v>725</v>
      </c>
      <c r="G129" s="21">
        <v>1015</v>
      </c>
      <c r="H129" s="21">
        <v>991</v>
      </c>
      <c r="I129" s="21">
        <v>1001</v>
      </c>
      <c r="J129" s="22"/>
    </row>
    <row r="130" spans="2:10" ht="12.6" customHeight="1">
      <c r="B130" s="73"/>
      <c r="C130" s="19">
        <v>3</v>
      </c>
      <c r="D130" s="20">
        <v>2053</v>
      </c>
      <c r="E130" s="21">
        <v>1737</v>
      </c>
      <c r="F130" s="21">
        <v>1055</v>
      </c>
      <c r="G130" s="21">
        <v>1499</v>
      </c>
      <c r="H130" s="21">
        <v>1308</v>
      </c>
      <c r="I130" s="21">
        <v>1196</v>
      </c>
      <c r="J130" s="22"/>
    </row>
    <row r="131" spans="2:10" ht="12.6" customHeight="1">
      <c r="B131" s="73"/>
      <c r="C131" s="19">
        <v>2</v>
      </c>
      <c r="D131" s="20">
        <v>1696</v>
      </c>
      <c r="E131" s="21">
        <v>1330</v>
      </c>
      <c r="F131" s="21">
        <v>1095</v>
      </c>
      <c r="G131" s="21">
        <v>1462</v>
      </c>
      <c r="H131" s="21">
        <v>1209</v>
      </c>
      <c r="I131" s="21">
        <v>985</v>
      </c>
      <c r="J131" s="22"/>
    </row>
    <row r="132" spans="2:10" ht="12.6" customHeight="1">
      <c r="B132" s="73"/>
      <c r="C132" s="19">
        <v>1</v>
      </c>
      <c r="D132" s="20">
        <v>763</v>
      </c>
      <c r="E132" s="21">
        <v>846</v>
      </c>
      <c r="F132" s="21">
        <v>619</v>
      </c>
      <c r="G132" s="21">
        <v>619</v>
      </c>
      <c r="H132" s="21">
        <v>702</v>
      </c>
      <c r="I132" s="21">
        <v>674</v>
      </c>
      <c r="J132" s="22"/>
    </row>
    <row r="133" spans="2:10" ht="12.6" customHeight="1">
      <c r="B133" s="73"/>
      <c r="C133" s="25" t="s">
        <v>9</v>
      </c>
      <c r="D133" s="26">
        <v>6673</v>
      </c>
      <c r="E133" s="26">
        <v>5594</v>
      </c>
      <c r="F133" s="26">
        <v>3859</v>
      </c>
      <c r="G133" s="26">
        <v>5181</v>
      </c>
      <c r="H133" s="26">
        <v>4880</v>
      </c>
      <c r="I133" s="26">
        <f t="shared" ref="I133" si="18">SUM(I128:I132)</f>
        <v>4535</v>
      </c>
      <c r="J133" s="22"/>
    </row>
    <row r="134" spans="2:10" ht="12.95" customHeight="1">
      <c r="B134" s="73"/>
      <c r="C134" s="25" t="s">
        <v>10</v>
      </c>
      <c r="D134" s="45">
        <v>2.9427543833358309</v>
      </c>
      <c r="E134" s="45">
        <v>2.8721844833750447</v>
      </c>
      <c r="F134" s="45">
        <v>2.772479917076963</v>
      </c>
      <c r="G134" s="45">
        <v>2.9009843659525187</v>
      </c>
      <c r="H134" s="45">
        <v>2.9422131147540984</v>
      </c>
      <c r="I134" s="45">
        <f t="shared" ref="I134" si="19">SUMPRODUCT(I128:I132,$C128:$C132)/SUM(I128:I132)</f>
        <v>3.0057331863285555</v>
      </c>
      <c r="J134" s="22"/>
    </row>
    <row r="135" spans="2:10" ht="12.95" customHeight="1">
      <c r="B135" s="30" t="s">
        <v>11</v>
      </c>
      <c r="C135" s="31"/>
      <c r="D135" s="32"/>
      <c r="E135" s="32" t="s">
        <v>22</v>
      </c>
      <c r="F135" s="32"/>
      <c r="G135" s="32"/>
      <c r="H135" s="32"/>
      <c r="I135" s="32"/>
      <c r="J135" s="22"/>
    </row>
    <row r="136" spans="2:10" ht="12.6" customHeight="1">
      <c r="B136" s="72" t="s">
        <v>13</v>
      </c>
      <c r="C136" s="19">
        <v>5</v>
      </c>
      <c r="D136" s="34">
        <v>72</v>
      </c>
      <c r="E136" s="35">
        <v>80</v>
      </c>
      <c r="F136" s="35">
        <v>45</v>
      </c>
      <c r="G136" s="35">
        <v>77</v>
      </c>
      <c r="H136" s="35">
        <v>77</v>
      </c>
      <c r="I136" s="35">
        <v>54</v>
      </c>
      <c r="J136" s="22"/>
    </row>
    <row r="137" spans="2:10" ht="12.6" customHeight="1">
      <c r="B137" s="72"/>
      <c r="C137" s="19">
        <v>4</v>
      </c>
      <c r="D137" s="34">
        <v>116</v>
      </c>
      <c r="E137" s="35">
        <v>97</v>
      </c>
      <c r="F137" s="35">
        <v>74</v>
      </c>
      <c r="G137" s="35">
        <v>97</v>
      </c>
      <c r="H137" s="35">
        <v>112</v>
      </c>
      <c r="I137" s="35">
        <v>102</v>
      </c>
      <c r="J137" s="22"/>
    </row>
    <row r="138" spans="2:10" ht="12.6" customHeight="1">
      <c r="B138" s="72"/>
      <c r="C138" s="19">
        <v>3</v>
      </c>
      <c r="D138" s="34">
        <v>180</v>
      </c>
      <c r="E138" s="35">
        <v>150</v>
      </c>
      <c r="F138" s="35">
        <v>93</v>
      </c>
      <c r="G138" s="35">
        <v>158</v>
      </c>
      <c r="H138" s="35">
        <v>171</v>
      </c>
      <c r="I138" s="35">
        <v>141</v>
      </c>
      <c r="J138" s="22"/>
    </row>
    <row r="139" spans="2:10" ht="12.6" customHeight="1">
      <c r="B139" s="72"/>
      <c r="C139" s="19">
        <v>2</v>
      </c>
      <c r="D139" s="34">
        <v>171</v>
      </c>
      <c r="E139" s="35">
        <v>143</v>
      </c>
      <c r="F139" s="35">
        <v>138</v>
      </c>
      <c r="G139" s="35">
        <v>223</v>
      </c>
      <c r="H139" s="35">
        <v>181</v>
      </c>
      <c r="I139" s="35">
        <v>137</v>
      </c>
      <c r="J139" s="22"/>
    </row>
    <row r="140" spans="2:10" ht="12.6" customHeight="1">
      <c r="B140" s="72"/>
      <c r="C140" s="19">
        <v>1</v>
      </c>
      <c r="D140" s="34">
        <v>87</v>
      </c>
      <c r="E140" s="35">
        <v>89</v>
      </c>
      <c r="F140" s="35">
        <v>99</v>
      </c>
      <c r="G140" s="35">
        <v>159</v>
      </c>
      <c r="H140" s="35">
        <v>150</v>
      </c>
      <c r="I140" s="35">
        <v>112</v>
      </c>
      <c r="J140" s="22"/>
    </row>
    <row r="141" spans="2:10" ht="12.6" customHeight="1">
      <c r="B141" s="72"/>
      <c r="C141" s="25" t="s">
        <v>9</v>
      </c>
      <c r="D141" s="36">
        <v>626</v>
      </c>
      <c r="E141" s="36">
        <v>559</v>
      </c>
      <c r="F141" s="36">
        <v>449</v>
      </c>
      <c r="G141" s="36">
        <v>714</v>
      </c>
      <c r="H141" s="36">
        <v>691</v>
      </c>
      <c r="I141" s="36">
        <f t="shared" ref="I141" si="20">SUM(I136:I140)</f>
        <v>546</v>
      </c>
      <c r="J141" s="22"/>
    </row>
    <row r="142" spans="2:10" ht="12.95" customHeight="1">
      <c r="B142" s="72"/>
      <c r="C142" s="25" t="s">
        <v>10</v>
      </c>
      <c r="D142" s="37">
        <v>2.8642172523961662</v>
      </c>
      <c r="E142" s="37">
        <v>2.8855098389982112</v>
      </c>
      <c r="F142" s="37">
        <v>2.6169265033407574</v>
      </c>
      <c r="G142" s="37">
        <v>2.5938375350140057</v>
      </c>
      <c r="H142" s="37">
        <v>2.6888567293777133</v>
      </c>
      <c r="I142" s="37">
        <f t="shared" ref="I142" si="21">SUMPRODUCT(I136:I140,$C136:$C140)/SUM(I136:I140)</f>
        <v>2.7234432234432235</v>
      </c>
      <c r="J142" s="22"/>
    </row>
    <row r="143" spans="2:10" ht="12.6" customHeight="1">
      <c r="B143" s="72" t="s">
        <v>14</v>
      </c>
      <c r="C143" s="19">
        <v>5</v>
      </c>
      <c r="D143" s="34">
        <v>39</v>
      </c>
      <c r="E143" s="35">
        <v>42</v>
      </c>
      <c r="F143" s="35">
        <v>20</v>
      </c>
      <c r="G143" s="35">
        <v>46</v>
      </c>
      <c r="H143" s="35">
        <v>23</v>
      </c>
      <c r="I143" s="35">
        <v>14</v>
      </c>
      <c r="J143" s="22"/>
    </row>
    <row r="144" spans="2:10" ht="12.6" customHeight="1">
      <c r="B144" s="72"/>
      <c r="C144" s="19">
        <v>4</v>
      </c>
      <c r="D144" s="34">
        <v>110</v>
      </c>
      <c r="E144" s="35">
        <v>65</v>
      </c>
      <c r="F144" s="35">
        <v>51</v>
      </c>
      <c r="G144" s="35">
        <v>86</v>
      </c>
      <c r="H144" s="35">
        <v>47</v>
      </c>
      <c r="I144" s="35">
        <v>23</v>
      </c>
      <c r="J144" s="22"/>
    </row>
    <row r="145" spans="2:10" ht="12.6" customHeight="1">
      <c r="B145" s="72"/>
      <c r="C145" s="19">
        <v>3</v>
      </c>
      <c r="D145" s="34">
        <v>195</v>
      </c>
      <c r="E145" s="35">
        <v>154</v>
      </c>
      <c r="F145" s="35">
        <v>71</v>
      </c>
      <c r="G145" s="35">
        <v>111</v>
      </c>
      <c r="H145" s="35">
        <v>62</v>
      </c>
      <c r="I145" s="35">
        <v>42</v>
      </c>
      <c r="J145" s="22"/>
    </row>
    <row r="146" spans="2:10" ht="12.6" customHeight="1">
      <c r="B146" s="72"/>
      <c r="C146" s="19">
        <v>2</v>
      </c>
      <c r="D146" s="34">
        <v>147</v>
      </c>
      <c r="E146" s="35">
        <v>128</v>
      </c>
      <c r="F146" s="35">
        <v>85</v>
      </c>
      <c r="G146" s="35">
        <v>119</v>
      </c>
      <c r="H146" s="35">
        <v>51</v>
      </c>
      <c r="I146" s="35">
        <v>50</v>
      </c>
      <c r="J146" s="22"/>
    </row>
    <row r="147" spans="2:10" ht="12.6" customHeight="1">
      <c r="B147" s="72"/>
      <c r="C147" s="19">
        <v>1</v>
      </c>
      <c r="D147" s="34">
        <v>85</v>
      </c>
      <c r="E147" s="35">
        <v>107</v>
      </c>
      <c r="F147" s="35">
        <v>61</v>
      </c>
      <c r="G147" s="35">
        <v>52</v>
      </c>
      <c r="H147" s="35">
        <v>36</v>
      </c>
      <c r="I147" s="35">
        <v>30</v>
      </c>
      <c r="J147" s="22"/>
    </row>
    <row r="148" spans="2:10" ht="12.6" customHeight="1">
      <c r="B148" s="72"/>
      <c r="C148" s="25" t="s">
        <v>9</v>
      </c>
      <c r="D148" s="36">
        <v>576</v>
      </c>
      <c r="E148" s="36">
        <v>496</v>
      </c>
      <c r="F148" s="36">
        <v>288</v>
      </c>
      <c r="G148" s="36">
        <v>414</v>
      </c>
      <c r="H148" s="36">
        <v>219</v>
      </c>
      <c r="I148" s="36">
        <f t="shared" ref="I148" si="22">SUM(I143:I147)</f>
        <v>159</v>
      </c>
      <c r="J148" s="22"/>
    </row>
    <row r="149" spans="2:10" ht="12.95" customHeight="1">
      <c r="B149" s="72"/>
      <c r="C149" s="25" t="s">
        <v>10</v>
      </c>
      <c r="D149" s="37">
        <v>2.7760416666666665</v>
      </c>
      <c r="E149" s="37">
        <v>2.6108870967741935</v>
      </c>
      <c r="F149" s="37">
        <v>2.5972222222222223</v>
      </c>
      <c r="G149" s="37">
        <v>2.8913043478260869</v>
      </c>
      <c r="H149" s="37">
        <v>2.8630136986301369</v>
      </c>
      <c r="I149" s="37">
        <f t="shared" ref="I149" si="23">SUMPRODUCT(I143:I147,$C143:$C147)/SUM(I143:I147)</f>
        <v>2.6289308176100628</v>
      </c>
      <c r="J149" s="22"/>
    </row>
    <row r="150" spans="2:10" ht="12.6" customHeight="1">
      <c r="B150" s="72" t="s">
        <v>15</v>
      </c>
      <c r="C150" s="19">
        <v>5</v>
      </c>
      <c r="D150" s="34">
        <v>469</v>
      </c>
      <c r="E150" s="35">
        <v>410</v>
      </c>
      <c r="F150" s="35">
        <v>260</v>
      </c>
      <c r="G150" s="35">
        <v>402</v>
      </c>
      <c r="H150" s="35">
        <v>511</v>
      </c>
      <c r="I150" s="35">
        <v>551</v>
      </c>
      <c r="J150" s="22"/>
    </row>
    <row r="151" spans="2:10" ht="12.6" customHeight="1">
      <c r="B151" s="72"/>
      <c r="C151" s="19">
        <v>4</v>
      </c>
      <c r="D151" s="34">
        <v>988</v>
      </c>
      <c r="E151" s="35">
        <v>720</v>
      </c>
      <c r="F151" s="35">
        <v>475</v>
      </c>
      <c r="G151" s="35">
        <v>672</v>
      </c>
      <c r="H151" s="35">
        <v>744</v>
      </c>
      <c r="I151" s="35">
        <v>756</v>
      </c>
      <c r="J151" s="22"/>
    </row>
    <row r="152" spans="2:10" ht="12.6" customHeight="1">
      <c r="B152" s="72"/>
      <c r="C152" s="19">
        <v>3</v>
      </c>
      <c r="D152" s="34">
        <v>1301</v>
      </c>
      <c r="E152" s="35">
        <v>1118</v>
      </c>
      <c r="F152" s="35">
        <v>701</v>
      </c>
      <c r="G152" s="35">
        <v>965</v>
      </c>
      <c r="H152" s="35">
        <v>952</v>
      </c>
      <c r="I152" s="35">
        <v>843</v>
      </c>
      <c r="J152" s="22"/>
    </row>
    <row r="153" spans="2:10" ht="12.6" customHeight="1">
      <c r="B153" s="72"/>
      <c r="C153" s="19">
        <v>2</v>
      </c>
      <c r="D153" s="34">
        <v>977</v>
      </c>
      <c r="E153" s="35">
        <v>752</v>
      </c>
      <c r="F153" s="35">
        <v>664</v>
      </c>
      <c r="G153" s="35">
        <v>805</v>
      </c>
      <c r="H153" s="35">
        <v>800</v>
      </c>
      <c r="I153" s="35">
        <v>647</v>
      </c>
      <c r="J153" s="22"/>
    </row>
    <row r="154" spans="2:10" ht="12.6" customHeight="1">
      <c r="B154" s="72"/>
      <c r="C154" s="19">
        <v>1</v>
      </c>
      <c r="D154" s="34">
        <v>386</v>
      </c>
      <c r="E154" s="35">
        <v>422</v>
      </c>
      <c r="F154" s="35">
        <v>314</v>
      </c>
      <c r="G154" s="35">
        <v>267</v>
      </c>
      <c r="H154" s="35">
        <v>419</v>
      </c>
      <c r="I154" s="35">
        <v>398</v>
      </c>
      <c r="J154" s="22"/>
    </row>
    <row r="155" spans="2:10" ht="12.6" customHeight="1">
      <c r="B155" s="72"/>
      <c r="C155" s="25" t="s">
        <v>9</v>
      </c>
      <c r="D155" s="36">
        <v>4121</v>
      </c>
      <c r="E155" s="36">
        <v>3422</v>
      </c>
      <c r="F155" s="36">
        <v>2414</v>
      </c>
      <c r="G155" s="36">
        <v>3111</v>
      </c>
      <c r="H155" s="36">
        <v>3426</v>
      </c>
      <c r="I155" s="36">
        <f t="shared" ref="I155" si="24">SUM(I150:I154)</f>
        <v>3195</v>
      </c>
      <c r="J155" s="22"/>
    </row>
    <row r="156" spans="2:10" ht="12.95" customHeight="1">
      <c r="B156" s="72"/>
      <c r="C156" s="25" t="s">
        <v>10</v>
      </c>
      <c r="D156" s="37">
        <v>3.0429507401116234</v>
      </c>
      <c r="E156" s="37">
        <v>2.983635300993571</v>
      </c>
      <c r="F156" s="37">
        <v>2.8769676884838442</v>
      </c>
      <c r="G156" s="37">
        <v>3.044037287045966</v>
      </c>
      <c r="H156" s="37">
        <v>3.0373613543490952</v>
      </c>
      <c r="I156" s="37">
        <f t="shared" ref="I156" si="25">SUMPRODUCT(I150:I154,$C150:$C154)/SUM(I150:I154)</f>
        <v>3.1298904538341157</v>
      </c>
      <c r="J156" s="22"/>
    </row>
    <row r="157" spans="2:10" ht="12.6" customHeight="1">
      <c r="B157" s="72" t="s">
        <v>16</v>
      </c>
      <c r="C157" s="19">
        <v>5</v>
      </c>
      <c r="D157" s="35" t="s">
        <v>23</v>
      </c>
      <c r="E157" s="35" t="s">
        <v>23</v>
      </c>
      <c r="F157" s="35" t="s">
        <v>23</v>
      </c>
      <c r="G157" s="35" t="s">
        <v>23</v>
      </c>
      <c r="H157" s="35" t="s">
        <v>23</v>
      </c>
      <c r="I157" s="35" t="s">
        <v>23</v>
      </c>
      <c r="J157" s="22"/>
    </row>
    <row r="158" spans="2:10" ht="12.6" customHeight="1">
      <c r="B158" s="72"/>
      <c r="C158" s="19">
        <v>4</v>
      </c>
      <c r="D158" s="35" t="s">
        <v>23</v>
      </c>
      <c r="E158" s="35" t="s">
        <v>23</v>
      </c>
      <c r="F158" s="35" t="s">
        <v>23</v>
      </c>
      <c r="G158" s="35" t="s">
        <v>23</v>
      </c>
      <c r="H158" s="35" t="s">
        <v>23</v>
      </c>
      <c r="I158" s="35" t="s">
        <v>23</v>
      </c>
      <c r="J158" s="22"/>
    </row>
    <row r="159" spans="2:10" ht="12.6" customHeight="1">
      <c r="B159" s="72"/>
      <c r="C159" s="19">
        <v>3</v>
      </c>
      <c r="D159" s="35" t="s">
        <v>23</v>
      </c>
      <c r="E159" s="35" t="s">
        <v>23</v>
      </c>
      <c r="F159" s="35" t="s">
        <v>23</v>
      </c>
      <c r="G159" s="35" t="s">
        <v>23</v>
      </c>
      <c r="H159" s="35" t="s">
        <v>23</v>
      </c>
      <c r="I159" s="35" t="s">
        <v>23</v>
      </c>
      <c r="J159" s="22"/>
    </row>
    <row r="160" spans="2:10" ht="12.6" customHeight="1">
      <c r="B160" s="72"/>
      <c r="C160" s="19">
        <v>2</v>
      </c>
      <c r="D160" s="35" t="s">
        <v>23</v>
      </c>
      <c r="E160" s="35" t="s">
        <v>23</v>
      </c>
      <c r="F160" s="35" t="s">
        <v>23</v>
      </c>
      <c r="G160" s="35" t="s">
        <v>23</v>
      </c>
      <c r="H160" s="35" t="s">
        <v>23</v>
      </c>
      <c r="I160" s="35" t="s">
        <v>23</v>
      </c>
      <c r="J160" s="22"/>
    </row>
    <row r="161" spans="2:10" ht="12.6" customHeight="1">
      <c r="B161" s="72"/>
      <c r="C161" s="19">
        <v>1</v>
      </c>
      <c r="D161" s="35" t="s">
        <v>23</v>
      </c>
      <c r="E161" s="35" t="s">
        <v>23</v>
      </c>
      <c r="F161" s="35" t="s">
        <v>23</v>
      </c>
      <c r="G161" s="35" t="s">
        <v>23</v>
      </c>
      <c r="H161" s="35" t="s">
        <v>23</v>
      </c>
      <c r="I161" s="35" t="s">
        <v>23</v>
      </c>
      <c r="J161" s="22"/>
    </row>
    <row r="162" spans="2:10" ht="12.6" customHeight="1">
      <c r="B162" s="72"/>
      <c r="C162" s="25" t="s">
        <v>9</v>
      </c>
      <c r="D162" s="36">
        <v>101</v>
      </c>
      <c r="E162" s="36">
        <v>86</v>
      </c>
      <c r="F162" s="36">
        <v>45</v>
      </c>
      <c r="G162" s="36">
        <v>98</v>
      </c>
      <c r="H162" s="36">
        <v>103</v>
      </c>
      <c r="I162" s="36">
        <v>71</v>
      </c>
      <c r="J162" s="22"/>
    </row>
    <row r="163" spans="2:10" ht="12.95" customHeight="1">
      <c r="B163" s="72"/>
      <c r="C163" s="25" t="s">
        <v>10</v>
      </c>
      <c r="D163" s="37">
        <v>2.7623762376237622</v>
      </c>
      <c r="E163" s="37">
        <v>2.5930232558139537</v>
      </c>
      <c r="F163" s="37">
        <v>2.2000000000000002</v>
      </c>
      <c r="G163" s="37">
        <v>2.3673469387755102</v>
      </c>
      <c r="H163" s="37">
        <v>2.4271844660194173</v>
      </c>
      <c r="I163" s="37">
        <v>2.6</v>
      </c>
      <c r="J163" s="22"/>
    </row>
    <row r="164" spans="2:10" ht="12.6" customHeight="1">
      <c r="B164" s="72" t="s">
        <v>17</v>
      </c>
      <c r="C164" s="19">
        <v>5</v>
      </c>
      <c r="D164" s="34" t="s">
        <v>23</v>
      </c>
      <c r="E164" s="35" t="s">
        <v>23</v>
      </c>
      <c r="F164" s="35" t="s">
        <v>23</v>
      </c>
      <c r="G164" s="35" t="s">
        <v>23</v>
      </c>
      <c r="H164" s="35">
        <v>12</v>
      </c>
      <c r="I164" s="35" t="s">
        <v>23</v>
      </c>
      <c r="J164" s="22"/>
    </row>
    <row r="165" spans="2:10" ht="12.6" customHeight="1">
      <c r="B165" s="72"/>
      <c r="C165" s="19">
        <v>4</v>
      </c>
      <c r="D165" s="34" t="s">
        <v>23</v>
      </c>
      <c r="E165" s="35" t="s">
        <v>23</v>
      </c>
      <c r="F165" s="35" t="s">
        <v>23</v>
      </c>
      <c r="G165" s="35" t="s">
        <v>23</v>
      </c>
      <c r="H165" s="35">
        <v>29</v>
      </c>
      <c r="I165" s="35" t="s">
        <v>23</v>
      </c>
      <c r="J165" s="22"/>
    </row>
    <row r="166" spans="2:10" ht="12.6" customHeight="1">
      <c r="B166" s="72"/>
      <c r="C166" s="19">
        <v>3</v>
      </c>
      <c r="D166" s="34" t="s">
        <v>23</v>
      </c>
      <c r="E166" s="35" t="s">
        <v>23</v>
      </c>
      <c r="F166" s="35" t="s">
        <v>23</v>
      </c>
      <c r="G166" s="35" t="s">
        <v>23</v>
      </c>
      <c r="H166" s="35">
        <v>45</v>
      </c>
      <c r="I166" s="35" t="s">
        <v>23</v>
      </c>
      <c r="J166" s="22"/>
    </row>
    <row r="167" spans="2:10" ht="12.6" customHeight="1">
      <c r="B167" s="72"/>
      <c r="C167" s="19">
        <v>2</v>
      </c>
      <c r="D167" s="34" t="s">
        <v>23</v>
      </c>
      <c r="E167" s="35" t="s">
        <v>23</v>
      </c>
      <c r="F167" s="35" t="s">
        <v>23</v>
      </c>
      <c r="G167" s="35" t="s">
        <v>23</v>
      </c>
      <c r="H167" s="35">
        <v>52</v>
      </c>
      <c r="I167" s="35" t="s">
        <v>23</v>
      </c>
      <c r="J167" s="22"/>
    </row>
    <row r="168" spans="2:10" ht="12.6" customHeight="1">
      <c r="B168" s="72"/>
      <c r="C168" s="19">
        <v>1</v>
      </c>
      <c r="D168" s="34" t="s">
        <v>23</v>
      </c>
      <c r="E168" s="35" t="s">
        <v>23</v>
      </c>
      <c r="F168" s="35" t="s">
        <v>23</v>
      </c>
      <c r="G168" s="35" t="s">
        <v>23</v>
      </c>
      <c r="H168" s="35">
        <v>42</v>
      </c>
      <c r="I168" s="35" t="s">
        <v>23</v>
      </c>
      <c r="J168" s="22"/>
    </row>
    <row r="169" spans="2:10" ht="12.6" customHeight="1">
      <c r="B169" s="72"/>
      <c r="C169" s="25" t="s">
        <v>9</v>
      </c>
      <c r="D169" s="36">
        <v>225</v>
      </c>
      <c r="E169" s="36">
        <v>183</v>
      </c>
      <c r="F169" s="36">
        <v>111</v>
      </c>
      <c r="G169" s="36">
        <v>100</v>
      </c>
      <c r="H169" s="36">
        <v>180</v>
      </c>
      <c r="I169" s="36">
        <v>146</v>
      </c>
      <c r="J169" s="22"/>
    </row>
    <row r="170" spans="2:10" ht="12.95" customHeight="1">
      <c r="B170" s="72"/>
      <c r="C170" s="25" t="s">
        <v>10</v>
      </c>
      <c r="D170" s="37">
        <v>2.2799999999999998</v>
      </c>
      <c r="E170" s="37">
        <v>2.0491803278688523</v>
      </c>
      <c r="F170" s="37">
        <v>2.2000000000000002</v>
      </c>
      <c r="G170" s="37">
        <v>2.21</v>
      </c>
      <c r="H170" s="37">
        <v>2.5388888888888888</v>
      </c>
      <c r="I170" s="37">
        <v>2.4</v>
      </c>
      <c r="J170" s="22"/>
    </row>
    <row r="171" spans="2:10" ht="12.6" customHeight="1">
      <c r="B171" s="72" t="s">
        <v>18</v>
      </c>
      <c r="C171" s="19">
        <v>5</v>
      </c>
      <c r="D171" s="35" t="s">
        <v>23</v>
      </c>
      <c r="E171" s="35" t="s">
        <v>23</v>
      </c>
      <c r="F171" s="35" t="s">
        <v>23</v>
      </c>
      <c r="G171" s="35" t="s">
        <v>23</v>
      </c>
      <c r="H171" s="35"/>
      <c r="I171" s="35"/>
      <c r="J171" s="22"/>
    </row>
    <row r="172" spans="2:10" ht="12.6" customHeight="1">
      <c r="B172" s="72"/>
      <c r="C172" s="19">
        <v>4</v>
      </c>
      <c r="D172" s="35" t="s">
        <v>23</v>
      </c>
      <c r="E172" s="35" t="s">
        <v>23</v>
      </c>
      <c r="F172" s="35" t="s">
        <v>23</v>
      </c>
      <c r="G172" s="35" t="s">
        <v>23</v>
      </c>
      <c r="H172" s="35"/>
      <c r="I172" s="35"/>
      <c r="J172" s="22"/>
    </row>
    <row r="173" spans="2:10" ht="12.6" customHeight="1">
      <c r="B173" s="72"/>
      <c r="C173" s="19">
        <v>3</v>
      </c>
      <c r="D173" s="35" t="s">
        <v>23</v>
      </c>
      <c r="E173" s="35" t="s">
        <v>23</v>
      </c>
      <c r="F173" s="35" t="s">
        <v>23</v>
      </c>
      <c r="G173" s="35" t="s">
        <v>23</v>
      </c>
      <c r="H173" s="35"/>
      <c r="I173" s="35"/>
      <c r="J173" s="22"/>
    </row>
    <row r="174" spans="2:10" ht="12.6" customHeight="1">
      <c r="B174" s="72"/>
      <c r="C174" s="19">
        <v>2</v>
      </c>
      <c r="D174" s="35" t="s">
        <v>23</v>
      </c>
      <c r="E174" s="35" t="s">
        <v>23</v>
      </c>
      <c r="F174" s="35" t="s">
        <v>23</v>
      </c>
      <c r="G174" s="35" t="s">
        <v>23</v>
      </c>
      <c r="H174" s="35"/>
      <c r="I174" s="35"/>
      <c r="J174" s="22"/>
    </row>
    <row r="175" spans="2:10" ht="12.6" customHeight="1">
      <c r="B175" s="72"/>
      <c r="C175" s="19">
        <v>1</v>
      </c>
      <c r="D175" s="35" t="s">
        <v>23</v>
      </c>
      <c r="E175" s="35" t="s">
        <v>23</v>
      </c>
      <c r="F175" s="35" t="s">
        <v>23</v>
      </c>
      <c r="G175" s="35" t="s">
        <v>23</v>
      </c>
      <c r="H175" s="35"/>
      <c r="I175" s="35"/>
      <c r="J175" s="22"/>
    </row>
    <row r="176" spans="2:10" ht="12.6" customHeight="1">
      <c r="B176" s="72"/>
      <c r="C176" s="25" t="s">
        <v>9</v>
      </c>
      <c r="D176" s="36">
        <v>41</v>
      </c>
      <c r="E176" s="36">
        <v>43</v>
      </c>
      <c r="F176" s="36">
        <v>20</v>
      </c>
      <c r="G176" s="36">
        <v>38</v>
      </c>
      <c r="H176" s="36"/>
      <c r="I176" s="36"/>
      <c r="J176" s="22"/>
    </row>
    <row r="177" spans="2:10" ht="12.95">
      <c r="B177" s="72"/>
      <c r="C177" s="25" t="s">
        <v>10</v>
      </c>
      <c r="D177" s="37">
        <v>2.2682926829268291</v>
      </c>
      <c r="E177" s="37">
        <v>1.9069767441860466</v>
      </c>
      <c r="F177" s="37">
        <v>2.1</v>
      </c>
      <c r="G177" s="37">
        <v>1.8947368421052631</v>
      </c>
      <c r="H177" s="37"/>
      <c r="I177" s="46"/>
      <c r="J177" s="22"/>
    </row>
    <row r="178" spans="2:10" ht="12.6" customHeight="1">
      <c r="B178" s="72" t="s">
        <v>19</v>
      </c>
      <c r="C178" s="19">
        <v>5</v>
      </c>
      <c r="D178" s="34">
        <v>57</v>
      </c>
      <c r="E178" s="35">
        <v>66</v>
      </c>
      <c r="F178" s="35">
        <v>24</v>
      </c>
      <c r="G178" s="35">
        <v>52</v>
      </c>
      <c r="H178" s="35"/>
      <c r="I178" s="35"/>
      <c r="J178" s="22"/>
    </row>
    <row r="179" spans="2:10" ht="12.6" customHeight="1">
      <c r="B179" s="72"/>
      <c r="C179" s="19">
        <v>4</v>
      </c>
      <c r="D179" s="34">
        <v>183</v>
      </c>
      <c r="E179" s="35">
        <v>114</v>
      </c>
      <c r="F179" s="35">
        <v>86</v>
      </c>
      <c r="G179" s="35">
        <v>118</v>
      </c>
      <c r="H179" s="35"/>
      <c r="I179" s="35"/>
      <c r="J179" s="22"/>
    </row>
    <row r="180" spans="2:10" ht="12.6" customHeight="1">
      <c r="B180" s="72"/>
      <c r="C180" s="19">
        <v>3</v>
      </c>
      <c r="D180" s="34">
        <v>222</v>
      </c>
      <c r="E180" s="35">
        <v>185</v>
      </c>
      <c r="F180" s="35">
        <v>128</v>
      </c>
      <c r="G180" s="35">
        <v>196</v>
      </c>
      <c r="H180" s="35"/>
      <c r="I180" s="35"/>
      <c r="J180" s="22"/>
    </row>
    <row r="181" spans="2:10" ht="12.6" customHeight="1">
      <c r="B181" s="72"/>
      <c r="C181" s="19">
        <v>2</v>
      </c>
      <c r="D181" s="34">
        <v>228</v>
      </c>
      <c r="E181" s="35">
        <v>170</v>
      </c>
      <c r="F181" s="35">
        <v>120</v>
      </c>
      <c r="G181" s="35">
        <v>202</v>
      </c>
      <c r="H181" s="35"/>
      <c r="I181" s="35"/>
      <c r="J181" s="22"/>
    </row>
    <row r="182" spans="2:10" ht="12.6" customHeight="1">
      <c r="B182" s="72"/>
      <c r="C182" s="19">
        <v>1</v>
      </c>
      <c r="D182" s="34">
        <v>95</v>
      </c>
      <c r="E182" s="35">
        <v>107</v>
      </c>
      <c r="F182" s="35">
        <v>83</v>
      </c>
      <c r="G182" s="35">
        <v>69</v>
      </c>
      <c r="H182" s="35"/>
      <c r="I182" s="35"/>
      <c r="J182" s="22"/>
    </row>
    <row r="183" spans="2:10" ht="12.6" customHeight="1">
      <c r="B183" s="72"/>
      <c r="C183" s="25" t="s">
        <v>9</v>
      </c>
      <c r="D183" s="36">
        <v>785</v>
      </c>
      <c r="E183" s="36">
        <v>642</v>
      </c>
      <c r="F183" s="36">
        <v>441</v>
      </c>
      <c r="G183" s="36">
        <v>637</v>
      </c>
      <c r="H183" s="36"/>
      <c r="I183" s="36"/>
      <c r="J183" s="22"/>
    </row>
    <row r="184" spans="2:10" ht="12.95" customHeight="1">
      <c r="B184" s="72"/>
      <c r="C184" s="25" t="s">
        <v>10</v>
      </c>
      <c r="D184" s="37">
        <v>2.8458598726114648</v>
      </c>
      <c r="E184" s="37">
        <v>2.7850467289719627</v>
      </c>
      <c r="F184" s="37">
        <v>2.6553287981859413</v>
      </c>
      <c r="G184" s="37">
        <v>2.8147566718995289</v>
      </c>
      <c r="H184" s="37"/>
      <c r="I184" s="46"/>
      <c r="J184" s="22"/>
    </row>
    <row r="185" spans="2:10" ht="12.6" customHeight="1">
      <c r="B185" s="33" t="s">
        <v>20</v>
      </c>
      <c r="C185" s="25" t="s">
        <v>9</v>
      </c>
      <c r="D185" s="41">
        <v>198</v>
      </c>
      <c r="E185" s="42">
        <v>163</v>
      </c>
      <c r="F185" s="42">
        <v>91</v>
      </c>
      <c r="G185" s="42">
        <v>69</v>
      </c>
      <c r="H185" s="42">
        <v>95</v>
      </c>
      <c r="I185" s="42">
        <v>279</v>
      </c>
      <c r="J185" s="22"/>
    </row>
    <row r="186" spans="2:10" ht="12.95" customHeight="1" thickBot="1">
      <c r="B186" s="44"/>
      <c r="D186" s="35"/>
      <c r="E186" s="35"/>
      <c r="F186" s="35"/>
      <c r="G186" s="35"/>
      <c r="H186" s="35"/>
      <c r="I186" s="35"/>
      <c r="J186" s="22"/>
    </row>
    <row r="187" spans="2:10" ht="12.95">
      <c r="B187" s="14" t="s">
        <v>25</v>
      </c>
      <c r="C187" s="15"/>
      <c r="D187" s="16"/>
      <c r="E187" s="16"/>
      <c r="F187" s="16"/>
      <c r="G187" s="16"/>
      <c r="H187" s="16"/>
      <c r="I187" s="16"/>
      <c r="J187" s="17"/>
    </row>
    <row r="188" spans="2:10" ht="12.95" customHeight="1">
      <c r="B188" s="73" t="s">
        <v>8</v>
      </c>
      <c r="C188" s="19">
        <v>5</v>
      </c>
      <c r="D188" s="20">
        <v>12738</v>
      </c>
      <c r="E188" s="21">
        <v>10475</v>
      </c>
      <c r="F188" s="21">
        <v>7183</v>
      </c>
      <c r="G188" s="21">
        <v>9004</v>
      </c>
      <c r="H188" s="21">
        <v>6610</v>
      </c>
      <c r="I188" s="21">
        <v>5458</v>
      </c>
      <c r="J188" s="22"/>
    </row>
    <row r="189" spans="2:10" ht="12.95" customHeight="1">
      <c r="B189" s="73"/>
      <c r="C189" s="19">
        <v>4</v>
      </c>
      <c r="D189" s="20">
        <v>19638</v>
      </c>
      <c r="E189" s="21">
        <v>14060</v>
      </c>
      <c r="F189" s="21">
        <v>11042</v>
      </c>
      <c r="G189" s="21">
        <v>13135</v>
      </c>
      <c r="H189" s="21">
        <v>9698</v>
      </c>
      <c r="I189" s="21">
        <v>7938</v>
      </c>
      <c r="J189" s="22"/>
    </row>
    <row r="190" spans="2:10" ht="12.95" customHeight="1">
      <c r="B190" s="73"/>
      <c r="C190" s="19">
        <v>3</v>
      </c>
      <c r="D190" s="20">
        <v>19629</v>
      </c>
      <c r="E190" s="21">
        <v>17574</v>
      </c>
      <c r="F190" s="21">
        <v>14105</v>
      </c>
      <c r="G190" s="21">
        <v>17472</v>
      </c>
      <c r="H190" s="21">
        <v>13260</v>
      </c>
      <c r="I190" s="21">
        <v>10484</v>
      </c>
      <c r="J190" s="22"/>
    </row>
    <row r="191" spans="2:10" ht="12.95" customHeight="1">
      <c r="B191" s="73"/>
      <c r="C191" s="19">
        <v>2</v>
      </c>
      <c r="D191" s="20">
        <v>16812</v>
      </c>
      <c r="E191" s="21">
        <v>14932</v>
      </c>
      <c r="F191" s="21">
        <v>14293</v>
      </c>
      <c r="G191" s="21">
        <v>16257</v>
      </c>
      <c r="H191" s="21">
        <v>12740</v>
      </c>
      <c r="I191" s="21">
        <v>10475</v>
      </c>
      <c r="J191" s="22"/>
    </row>
    <row r="192" spans="2:10" ht="12.95" customHeight="1">
      <c r="B192" s="73"/>
      <c r="C192" s="19">
        <v>1</v>
      </c>
      <c r="D192" s="20">
        <v>10777</v>
      </c>
      <c r="E192" s="21">
        <v>11769</v>
      </c>
      <c r="F192" s="21">
        <v>11187</v>
      </c>
      <c r="G192" s="21">
        <v>11518</v>
      </c>
      <c r="H192" s="21">
        <v>10223</v>
      </c>
      <c r="I192" s="21">
        <v>8803</v>
      </c>
      <c r="J192" s="22"/>
    </row>
    <row r="193" spans="2:10" ht="12.95" customHeight="1">
      <c r="B193" s="73"/>
      <c r="C193" s="25" t="s">
        <v>9</v>
      </c>
      <c r="D193" s="26">
        <v>79594</v>
      </c>
      <c r="E193" s="26">
        <v>68810</v>
      </c>
      <c r="F193" s="26">
        <v>57810</v>
      </c>
      <c r="G193" s="26">
        <v>67386</v>
      </c>
      <c r="H193" s="26">
        <v>52531</v>
      </c>
      <c r="I193" s="26">
        <f t="shared" ref="I193" si="26">SUM(I188:I192)</f>
        <v>43158</v>
      </c>
      <c r="J193" s="22"/>
    </row>
    <row r="194" spans="2:10" ht="12.95" customHeight="1">
      <c r="B194" s="73"/>
      <c r="C194" s="25" t="s">
        <v>10</v>
      </c>
      <c r="D194" s="45">
        <v>3.0847802598185794</v>
      </c>
      <c r="E194" s="45">
        <v>2.9497166109577098</v>
      </c>
      <c r="F194" s="45">
        <v>2.8052413077322265</v>
      </c>
      <c r="G194" s="45">
        <v>2.8790549965868282</v>
      </c>
      <c r="H194" s="45">
        <v>2.8045344653633091</v>
      </c>
      <c r="I194" s="45">
        <f t="shared" ref="I194" si="27">SUMPRODUCT(I188:I192,$C188:$C192)/SUM(I188:I192)</f>
        <v>2.786204179989805</v>
      </c>
      <c r="J194" s="22"/>
    </row>
    <row r="195" spans="2:10" ht="12.95" customHeight="1">
      <c r="B195" s="30" t="s">
        <v>11</v>
      </c>
      <c r="C195" s="31"/>
      <c r="D195" s="32"/>
      <c r="E195" s="32" t="s">
        <v>22</v>
      </c>
      <c r="F195" s="32"/>
      <c r="G195" s="32"/>
      <c r="H195" s="32"/>
      <c r="I195" s="32"/>
      <c r="J195" s="22"/>
    </row>
    <row r="196" spans="2:10" ht="12.6" customHeight="1">
      <c r="B196" s="72" t="s">
        <v>13</v>
      </c>
      <c r="C196" s="19">
        <v>5</v>
      </c>
      <c r="D196" s="34">
        <v>4348</v>
      </c>
      <c r="E196" s="35">
        <v>3400</v>
      </c>
      <c r="F196" s="35">
        <v>2281</v>
      </c>
      <c r="G196" s="35">
        <v>2403</v>
      </c>
      <c r="H196" s="35">
        <v>1551</v>
      </c>
      <c r="I196" s="35">
        <v>1153</v>
      </c>
      <c r="J196" s="22"/>
    </row>
    <row r="197" spans="2:10" ht="12.6" customHeight="1">
      <c r="B197" s="72"/>
      <c r="C197" s="19">
        <v>4</v>
      </c>
      <c r="D197" s="34">
        <v>4115</v>
      </c>
      <c r="E197" s="35">
        <v>3017</v>
      </c>
      <c r="F197" s="35">
        <v>2284</v>
      </c>
      <c r="G197" s="35">
        <v>2445</v>
      </c>
      <c r="H197" s="35">
        <v>1617</v>
      </c>
      <c r="I197" s="35">
        <v>1159</v>
      </c>
      <c r="J197" s="22"/>
    </row>
    <row r="198" spans="2:10" ht="12.6" customHeight="1">
      <c r="B198" s="72"/>
      <c r="C198" s="19">
        <v>3</v>
      </c>
      <c r="D198" s="34">
        <v>2671</v>
      </c>
      <c r="E198" s="35">
        <v>2470</v>
      </c>
      <c r="F198" s="35">
        <v>2228</v>
      </c>
      <c r="G198" s="35">
        <v>2387</v>
      </c>
      <c r="H198" s="35">
        <v>1847</v>
      </c>
      <c r="I198" s="35">
        <v>1263</v>
      </c>
      <c r="J198" s="22"/>
    </row>
    <row r="199" spans="2:10" ht="12.6" customHeight="1">
      <c r="B199" s="72"/>
      <c r="C199" s="19">
        <v>2</v>
      </c>
      <c r="D199" s="34">
        <v>1474</v>
      </c>
      <c r="E199" s="35">
        <v>1411</v>
      </c>
      <c r="F199" s="35">
        <v>1576</v>
      </c>
      <c r="G199" s="35">
        <v>1484</v>
      </c>
      <c r="H199" s="35">
        <v>1299</v>
      </c>
      <c r="I199" s="35">
        <v>988</v>
      </c>
      <c r="J199" s="22"/>
    </row>
    <row r="200" spans="2:10" ht="12.6" customHeight="1">
      <c r="B200" s="72"/>
      <c r="C200" s="19">
        <v>1</v>
      </c>
      <c r="D200" s="34">
        <v>585</v>
      </c>
      <c r="E200" s="35">
        <v>673</v>
      </c>
      <c r="F200" s="35">
        <v>788</v>
      </c>
      <c r="G200" s="35">
        <v>638</v>
      </c>
      <c r="H200" s="35">
        <v>816</v>
      </c>
      <c r="I200" s="35">
        <v>692</v>
      </c>
      <c r="J200" s="22"/>
    </row>
    <row r="201" spans="2:10" ht="12.6" customHeight="1">
      <c r="B201" s="72"/>
      <c r="C201" s="25" t="s">
        <v>9</v>
      </c>
      <c r="D201" s="36">
        <v>13193</v>
      </c>
      <c r="E201" s="36">
        <v>10971</v>
      </c>
      <c r="F201" s="36">
        <v>9157</v>
      </c>
      <c r="G201" s="36">
        <v>9357</v>
      </c>
      <c r="H201" s="36">
        <v>7130</v>
      </c>
      <c r="I201" s="36">
        <f t="shared" ref="I201" si="28">SUM(I196:I200)</f>
        <v>5255</v>
      </c>
      <c r="J201" s="22"/>
    </row>
    <row r="202" spans="2:10" ht="12.95" customHeight="1">
      <c r="B202" s="72"/>
      <c r="C202" s="25" t="s">
        <v>10</v>
      </c>
      <c r="D202" s="37">
        <v>3.770635943303267</v>
      </c>
      <c r="E202" s="37">
        <v>3.6435147206271079</v>
      </c>
      <c r="F202" s="37">
        <v>3.4034072294419571</v>
      </c>
      <c r="G202" s="37">
        <v>3.47996152613017</v>
      </c>
      <c r="H202" s="37">
        <v>3.2507713884992988</v>
      </c>
      <c r="I202" s="37">
        <f t="shared" ref="I202" si="29">SUMPRODUCT(I196:I200,$C196:$C200)/SUM(I196:I200)</f>
        <v>3.2079923882017125</v>
      </c>
      <c r="J202" s="22"/>
    </row>
    <row r="203" spans="2:10" ht="12.6" customHeight="1">
      <c r="B203" s="72" t="s">
        <v>14</v>
      </c>
      <c r="C203" s="19">
        <v>5</v>
      </c>
      <c r="D203" s="34">
        <v>1866</v>
      </c>
      <c r="E203" s="35">
        <v>1651</v>
      </c>
      <c r="F203" s="35">
        <v>1012</v>
      </c>
      <c r="G203" s="35">
        <v>1679</v>
      </c>
      <c r="H203" s="35">
        <v>965</v>
      </c>
      <c r="I203" s="35">
        <v>873</v>
      </c>
      <c r="J203" s="22"/>
    </row>
    <row r="204" spans="2:10" ht="12.6" customHeight="1">
      <c r="B204" s="72"/>
      <c r="C204" s="19">
        <v>4</v>
      </c>
      <c r="D204" s="34">
        <v>4499</v>
      </c>
      <c r="E204" s="35">
        <v>2957</v>
      </c>
      <c r="F204" s="35">
        <v>2138</v>
      </c>
      <c r="G204" s="35">
        <v>3069</v>
      </c>
      <c r="H204" s="35">
        <v>1824</v>
      </c>
      <c r="I204" s="35">
        <v>1293</v>
      </c>
      <c r="J204" s="22"/>
    </row>
    <row r="205" spans="2:10" ht="12.6" customHeight="1">
      <c r="B205" s="72"/>
      <c r="C205" s="19">
        <v>3</v>
      </c>
      <c r="D205" s="34">
        <v>6308</v>
      </c>
      <c r="E205" s="35">
        <v>4977</v>
      </c>
      <c r="F205" s="35">
        <v>3398</v>
      </c>
      <c r="G205" s="35">
        <v>5072</v>
      </c>
      <c r="H205" s="35">
        <v>2822</v>
      </c>
      <c r="I205" s="35">
        <v>2077</v>
      </c>
      <c r="J205" s="22"/>
    </row>
    <row r="206" spans="2:10" ht="12.6" customHeight="1">
      <c r="B206" s="72"/>
      <c r="C206" s="19">
        <v>2</v>
      </c>
      <c r="D206" s="34">
        <v>7495</v>
      </c>
      <c r="E206" s="35">
        <v>5978</v>
      </c>
      <c r="F206" s="35">
        <v>4957</v>
      </c>
      <c r="G206" s="35">
        <v>6418</v>
      </c>
      <c r="H206" s="35">
        <v>3854</v>
      </c>
      <c r="I206" s="35">
        <v>2931</v>
      </c>
      <c r="J206" s="22"/>
    </row>
    <row r="207" spans="2:10" ht="12.6" customHeight="1">
      <c r="B207" s="72"/>
      <c r="C207" s="19">
        <v>1</v>
      </c>
      <c r="D207" s="34">
        <v>6530</v>
      </c>
      <c r="E207" s="35">
        <v>6611</v>
      </c>
      <c r="F207" s="35">
        <v>5524</v>
      </c>
      <c r="G207" s="35">
        <v>6513</v>
      </c>
      <c r="H207" s="35">
        <v>4554</v>
      </c>
      <c r="I207" s="35">
        <v>3483</v>
      </c>
      <c r="J207" s="22"/>
    </row>
    <row r="208" spans="2:10" ht="12.6" customHeight="1">
      <c r="B208" s="72"/>
      <c r="C208" s="25" t="s">
        <v>9</v>
      </c>
      <c r="D208" s="36">
        <v>26698</v>
      </c>
      <c r="E208" s="36">
        <v>22174</v>
      </c>
      <c r="F208" s="36">
        <v>17029</v>
      </c>
      <c r="G208" s="36">
        <v>22751</v>
      </c>
      <c r="H208" s="36">
        <v>14019</v>
      </c>
      <c r="I208" s="36">
        <f t="shared" ref="I208" si="30">SUM(I203:I207)</f>
        <v>10657</v>
      </c>
      <c r="J208" s="22"/>
    </row>
    <row r="209" spans="2:10" ht="12.95" customHeight="1">
      <c r="B209" s="72"/>
      <c r="C209" s="25" t="s">
        <v>10</v>
      </c>
      <c r="D209" s="37">
        <v>2.538392388942992</v>
      </c>
      <c r="E209" s="37">
        <v>2.4163885631821054</v>
      </c>
      <c r="F209" s="37">
        <v>2.3045393152856892</v>
      </c>
      <c r="G209" s="37">
        <v>2.4278493253043822</v>
      </c>
      <c r="H209" s="37">
        <v>2.3431771167700979</v>
      </c>
      <c r="I209" s="37">
        <f t="shared" ref="I209" si="31">SUMPRODUCT(I203:I207,$C203:$C207)/SUM(I203:I207)</f>
        <v>2.3564793093741203</v>
      </c>
      <c r="J209" s="22"/>
    </row>
    <row r="210" spans="2:10" ht="12.6" customHeight="1">
      <c r="B210" s="72" t="s">
        <v>15</v>
      </c>
      <c r="C210" s="19">
        <v>5</v>
      </c>
      <c r="D210" s="34">
        <v>5091</v>
      </c>
      <c r="E210" s="35">
        <v>4219</v>
      </c>
      <c r="F210" s="35">
        <v>3135</v>
      </c>
      <c r="G210" s="35">
        <v>4173</v>
      </c>
      <c r="H210" s="35">
        <v>3733</v>
      </c>
      <c r="I210" s="35">
        <v>3092</v>
      </c>
      <c r="J210" s="22"/>
    </row>
    <row r="211" spans="2:10" ht="12.6" customHeight="1">
      <c r="B211" s="72"/>
      <c r="C211" s="19">
        <v>4</v>
      </c>
      <c r="D211" s="34">
        <v>8795</v>
      </c>
      <c r="E211" s="35">
        <v>6600</v>
      </c>
      <c r="F211" s="35">
        <v>5422</v>
      </c>
      <c r="G211" s="35">
        <v>6507</v>
      </c>
      <c r="H211" s="35">
        <v>5637</v>
      </c>
      <c r="I211" s="35">
        <v>4808</v>
      </c>
      <c r="J211" s="22"/>
    </row>
    <row r="212" spans="2:10" ht="12.6" customHeight="1">
      <c r="B212" s="72"/>
      <c r="C212" s="19">
        <v>3</v>
      </c>
      <c r="D212" s="34">
        <v>8275</v>
      </c>
      <c r="E212" s="35">
        <v>8075</v>
      </c>
      <c r="F212" s="35">
        <v>6918</v>
      </c>
      <c r="G212" s="35">
        <v>8366</v>
      </c>
      <c r="H212" s="35">
        <v>7510</v>
      </c>
      <c r="I212" s="35">
        <v>6101</v>
      </c>
      <c r="J212" s="22"/>
    </row>
    <row r="213" spans="2:10" ht="12.6" customHeight="1">
      <c r="B213" s="72"/>
      <c r="C213" s="19">
        <v>2</v>
      </c>
      <c r="D213" s="34">
        <v>5644</v>
      </c>
      <c r="E213" s="35">
        <v>5623</v>
      </c>
      <c r="F213" s="35">
        <v>6115</v>
      </c>
      <c r="G213" s="35">
        <v>6596</v>
      </c>
      <c r="H213" s="35">
        <v>6208</v>
      </c>
      <c r="I213" s="35">
        <v>5240</v>
      </c>
      <c r="J213" s="22"/>
    </row>
    <row r="214" spans="2:10" ht="12.6" customHeight="1">
      <c r="B214" s="72"/>
      <c r="C214" s="19">
        <v>1</v>
      </c>
      <c r="D214" s="34">
        <v>2155</v>
      </c>
      <c r="E214" s="35">
        <v>2845</v>
      </c>
      <c r="F214" s="35">
        <v>3395</v>
      </c>
      <c r="G214" s="35">
        <v>2952</v>
      </c>
      <c r="H214" s="35">
        <v>3427</v>
      </c>
      <c r="I214" s="35">
        <v>3255</v>
      </c>
      <c r="J214" s="22"/>
    </row>
    <row r="215" spans="2:10" ht="12.6" customHeight="1">
      <c r="B215" s="72"/>
      <c r="C215" s="25" t="s">
        <v>9</v>
      </c>
      <c r="D215" s="36">
        <v>29960</v>
      </c>
      <c r="E215" s="36">
        <v>27362</v>
      </c>
      <c r="F215" s="36">
        <v>24985</v>
      </c>
      <c r="G215" s="36">
        <v>28594</v>
      </c>
      <c r="H215" s="36">
        <v>26515</v>
      </c>
      <c r="I215" s="36">
        <f t="shared" ref="I215" si="32">SUM(I210:I214)</f>
        <v>22496</v>
      </c>
      <c r="J215" s="22"/>
    </row>
    <row r="216" spans="2:10" ht="12.95" customHeight="1">
      <c r="B216" s="72"/>
      <c r="C216" s="25" t="s">
        <v>10</v>
      </c>
      <c r="D216" s="37">
        <v>3.3011682242990652</v>
      </c>
      <c r="E216" s="37">
        <v>3.1361377092317815</v>
      </c>
      <c r="F216" s="37">
        <v>2.9514508705223133</v>
      </c>
      <c r="G216" s="37">
        <v>3.0822899909071833</v>
      </c>
      <c r="H216" s="37">
        <v>3.0015462945502547</v>
      </c>
      <c r="I216" s="37">
        <f t="shared" ref="I216" si="33">SUMPRODUCT(I210:I214,$C210:$C214)/SUM(I210:I214)</f>
        <v>2.9663051209103841</v>
      </c>
      <c r="J216" s="22"/>
    </row>
    <row r="217" spans="2:10" ht="12.6" customHeight="1">
      <c r="B217" s="72" t="s">
        <v>16</v>
      </c>
      <c r="C217" s="19">
        <v>5</v>
      </c>
      <c r="D217" s="34">
        <v>240</v>
      </c>
      <c r="E217" s="35">
        <v>201</v>
      </c>
      <c r="F217" s="35">
        <v>76</v>
      </c>
      <c r="G217" s="35">
        <v>109</v>
      </c>
      <c r="H217" s="35">
        <v>86</v>
      </c>
      <c r="I217" s="35">
        <v>68</v>
      </c>
      <c r="J217" s="22"/>
    </row>
    <row r="218" spans="2:10" ht="12.6" customHeight="1">
      <c r="B218" s="72"/>
      <c r="C218" s="19">
        <v>4</v>
      </c>
      <c r="D218" s="34">
        <v>444</v>
      </c>
      <c r="E218" s="35">
        <v>287</v>
      </c>
      <c r="F218" s="35">
        <v>156</v>
      </c>
      <c r="G218" s="35">
        <v>196</v>
      </c>
      <c r="H218" s="35">
        <v>196</v>
      </c>
      <c r="I218" s="35">
        <v>165</v>
      </c>
      <c r="J218" s="22"/>
    </row>
    <row r="219" spans="2:10" ht="12.6" customHeight="1">
      <c r="B219" s="72"/>
      <c r="C219" s="19">
        <v>3</v>
      </c>
      <c r="D219" s="34">
        <v>636</v>
      </c>
      <c r="E219" s="35">
        <v>517</v>
      </c>
      <c r="F219" s="35">
        <v>276</v>
      </c>
      <c r="G219" s="35">
        <v>421</v>
      </c>
      <c r="H219" s="35">
        <v>399</v>
      </c>
      <c r="I219" s="35">
        <v>297</v>
      </c>
      <c r="J219" s="22"/>
    </row>
    <row r="220" spans="2:10" ht="12.6" customHeight="1">
      <c r="B220" s="72"/>
      <c r="C220" s="19">
        <v>2</v>
      </c>
      <c r="D220" s="34">
        <v>734</v>
      </c>
      <c r="E220" s="35">
        <v>561</v>
      </c>
      <c r="F220" s="35">
        <v>385</v>
      </c>
      <c r="G220" s="35">
        <v>553</v>
      </c>
      <c r="H220" s="35">
        <v>544</v>
      </c>
      <c r="I220" s="35">
        <v>385</v>
      </c>
      <c r="J220" s="22"/>
    </row>
    <row r="221" spans="2:10" ht="12.6" customHeight="1">
      <c r="B221" s="72"/>
      <c r="C221" s="19">
        <v>1</v>
      </c>
      <c r="D221" s="34">
        <v>648</v>
      </c>
      <c r="E221" s="35">
        <v>595</v>
      </c>
      <c r="F221" s="35">
        <v>474</v>
      </c>
      <c r="G221" s="35">
        <v>474</v>
      </c>
      <c r="H221" s="35">
        <v>557</v>
      </c>
      <c r="I221" s="35">
        <v>450</v>
      </c>
      <c r="J221" s="22"/>
    </row>
    <row r="222" spans="2:10" ht="12.6" customHeight="1">
      <c r="B222" s="72"/>
      <c r="C222" s="25" t="s">
        <v>9</v>
      </c>
      <c r="D222" s="36">
        <v>2702</v>
      </c>
      <c r="E222" s="36">
        <v>2161</v>
      </c>
      <c r="F222" s="36">
        <v>1367</v>
      </c>
      <c r="G222" s="36">
        <v>1753</v>
      </c>
      <c r="H222" s="36">
        <v>1782</v>
      </c>
      <c r="I222" s="36">
        <f t="shared" ref="I222" si="34">SUM(I217:I221)</f>
        <v>1365</v>
      </c>
      <c r="J222" s="22"/>
    </row>
    <row r="223" spans="2:10" ht="12.95" customHeight="1">
      <c r="B223" s="72"/>
      <c r="C223" s="25" t="s">
        <v>10</v>
      </c>
      <c r="D223" s="37">
        <v>2.5906735751295336</v>
      </c>
      <c r="E223" s="37">
        <v>2.5085608514576583</v>
      </c>
      <c r="F223" s="37">
        <v>2.2501828822238479</v>
      </c>
      <c r="G223" s="37">
        <v>2.3799201369081575</v>
      </c>
      <c r="H223" s="37">
        <v>2.2760942760942759</v>
      </c>
      <c r="I223" s="37">
        <f t="shared" ref="I223" si="35">SUMPRODUCT(I217:I221,$C217:$C221)/SUM(I217:I221)</f>
        <v>2.279120879120879</v>
      </c>
      <c r="J223" s="22"/>
    </row>
    <row r="224" spans="2:10" ht="12.6" customHeight="1">
      <c r="B224" s="72" t="s">
        <v>17</v>
      </c>
      <c r="C224" s="19">
        <v>5</v>
      </c>
      <c r="D224" s="34">
        <v>20</v>
      </c>
      <c r="E224" s="35">
        <v>17</v>
      </c>
      <c r="F224" s="35">
        <v>24</v>
      </c>
      <c r="G224" s="35" t="s">
        <v>23</v>
      </c>
      <c r="H224" s="35">
        <v>24</v>
      </c>
      <c r="I224" s="35">
        <v>24</v>
      </c>
      <c r="J224" s="22"/>
    </row>
    <row r="225" spans="2:10" ht="12.6" customHeight="1">
      <c r="B225" s="72"/>
      <c r="C225" s="19">
        <v>4</v>
      </c>
      <c r="D225" s="34">
        <v>72</v>
      </c>
      <c r="E225" s="35">
        <v>56</v>
      </c>
      <c r="F225" s="35">
        <v>71</v>
      </c>
      <c r="G225" s="35" t="s">
        <v>23</v>
      </c>
      <c r="H225" s="35">
        <v>67</v>
      </c>
      <c r="I225" s="35">
        <v>47</v>
      </c>
      <c r="J225" s="22"/>
    </row>
    <row r="226" spans="2:10" ht="12.6" customHeight="1">
      <c r="B226" s="72"/>
      <c r="C226" s="19">
        <v>3</v>
      </c>
      <c r="D226" s="34">
        <v>156</v>
      </c>
      <c r="E226" s="35">
        <v>144</v>
      </c>
      <c r="F226" s="35">
        <v>100</v>
      </c>
      <c r="G226" s="35" t="s">
        <v>23</v>
      </c>
      <c r="H226" s="35">
        <v>143</v>
      </c>
      <c r="I226" s="35">
        <v>111</v>
      </c>
      <c r="J226" s="22"/>
    </row>
    <row r="227" spans="2:10" ht="12.6" customHeight="1">
      <c r="B227" s="72"/>
      <c r="C227" s="19">
        <v>2</v>
      </c>
      <c r="D227" s="34">
        <v>304</v>
      </c>
      <c r="E227" s="35">
        <v>220</v>
      </c>
      <c r="F227" s="35">
        <v>186</v>
      </c>
      <c r="G227" s="35" t="s">
        <v>23</v>
      </c>
      <c r="H227" s="35">
        <v>272</v>
      </c>
      <c r="I227" s="35">
        <v>201</v>
      </c>
      <c r="J227" s="22"/>
    </row>
    <row r="228" spans="2:10" ht="12.6" customHeight="1">
      <c r="B228" s="72"/>
      <c r="C228" s="19">
        <v>1</v>
      </c>
      <c r="D228" s="34">
        <v>260</v>
      </c>
      <c r="E228" s="35">
        <v>306</v>
      </c>
      <c r="F228" s="35">
        <v>244</v>
      </c>
      <c r="G228" s="35" t="s">
        <v>23</v>
      </c>
      <c r="H228" s="35">
        <v>355</v>
      </c>
      <c r="I228" s="35">
        <v>281</v>
      </c>
      <c r="J228" s="22"/>
    </row>
    <row r="229" spans="2:10" ht="12.6" customHeight="1">
      <c r="B229" s="72"/>
      <c r="C229" s="25" t="s">
        <v>9</v>
      </c>
      <c r="D229" s="36">
        <v>812</v>
      </c>
      <c r="E229" s="36">
        <v>743</v>
      </c>
      <c r="F229" s="36">
        <v>625</v>
      </c>
      <c r="G229" s="36">
        <v>638</v>
      </c>
      <c r="H229" s="36">
        <v>861</v>
      </c>
      <c r="I229" s="36">
        <f t="shared" ref="I229" si="36">SUM(I224:I228)</f>
        <v>664</v>
      </c>
      <c r="J229" s="22"/>
    </row>
    <row r="230" spans="2:10" ht="12.95" customHeight="1">
      <c r="B230" s="72"/>
      <c r="C230" s="25" t="s">
        <v>10</v>
      </c>
      <c r="D230" s="37">
        <v>2.1231527093596059</v>
      </c>
      <c r="E230" s="37">
        <v>2.0013458950201883</v>
      </c>
      <c r="F230" s="37">
        <v>2.1120000000000001</v>
      </c>
      <c r="G230" s="37">
        <v>1.822884012539185</v>
      </c>
      <c r="H230" s="37">
        <v>1.9930313588850175</v>
      </c>
      <c r="I230" s="37">
        <f t="shared" ref="I230" si="37">SUMPRODUCT(I224:I228,$C224:$C228)/SUM(I224:I228)</f>
        <v>1.9939759036144578</v>
      </c>
      <c r="J230" s="22"/>
    </row>
    <row r="231" spans="2:10" ht="12.6" customHeight="1">
      <c r="B231" s="72" t="s">
        <v>18</v>
      </c>
      <c r="C231" s="19">
        <v>5</v>
      </c>
      <c r="D231" s="35" t="s">
        <v>23</v>
      </c>
      <c r="E231" s="35" t="s">
        <v>23</v>
      </c>
      <c r="F231" s="35" t="s">
        <v>23</v>
      </c>
      <c r="G231" s="35" t="s">
        <v>23</v>
      </c>
      <c r="H231" s="35"/>
      <c r="I231" s="35"/>
      <c r="J231" s="22"/>
    </row>
    <row r="232" spans="2:10" ht="12.6" customHeight="1">
      <c r="B232" s="72"/>
      <c r="C232" s="19">
        <v>4</v>
      </c>
      <c r="D232" s="35" t="s">
        <v>23</v>
      </c>
      <c r="E232" s="35" t="s">
        <v>23</v>
      </c>
      <c r="F232" s="35" t="s">
        <v>23</v>
      </c>
      <c r="G232" s="35" t="s">
        <v>23</v>
      </c>
      <c r="H232" s="35"/>
      <c r="I232" s="35"/>
      <c r="J232" s="22"/>
    </row>
    <row r="233" spans="2:10" ht="12.6" customHeight="1">
      <c r="B233" s="72"/>
      <c r="C233" s="19">
        <v>3</v>
      </c>
      <c r="D233" s="35" t="s">
        <v>23</v>
      </c>
      <c r="E233" s="35" t="s">
        <v>23</v>
      </c>
      <c r="F233" s="35" t="s">
        <v>23</v>
      </c>
      <c r="G233" s="35" t="s">
        <v>23</v>
      </c>
      <c r="H233" s="35"/>
      <c r="I233" s="35"/>
      <c r="J233" s="22"/>
    </row>
    <row r="234" spans="2:10" ht="12.6" customHeight="1">
      <c r="B234" s="72"/>
      <c r="C234" s="19">
        <v>2</v>
      </c>
      <c r="D234" s="35" t="s">
        <v>23</v>
      </c>
      <c r="E234" s="35" t="s">
        <v>23</v>
      </c>
      <c r="F234" s="35" t="s">
        <v>23</v>
      </c>
      <c r="G234" s="35" t="s">
        <v>23</v>
      </c>
      <c r="H234" s="35"/>
      <c r="I234" s="35"/>
      <c r="J234" s="22"/>
    </row>
    <row r="235" spans="2:10" ht="12.6" customHeight="1">
      <c r="B235" s="72"/>
      <c r="C235" s="19">
        <v>1</v>
      </c>
      <c r="D235" s="35" t="s">
        <v>23</v>
      </c>
      <c r="E235" s="35" t="s">
        <v>23</v>
      </c>
      <c r="F235" s="35" t="s">
        <v>23</v>
      </c>
      <c r="G235" s="35" t="s">
        <v>23</v>
      </c>
      <c r="H235" s="35"/>
      <c r="I235" s="35"/>
      <c r="J235" s="22"/>
    </row>
    <row r="236" spans="2:10" ht="12.6" customHeight="1">
      <c r="B236" s="72"/>
      <c r="C236" s="25" t="s">
        <v>9</v>
      </c>
      <c r="D236" s="36">
        <v>134</v>
      </c>
      <c r="E236" s="36">
        <v>102</v>
      </c>
      <c r="F236" s="36">
        <v>86</v>
      </c>
      <c r="G236" s="36">
        <v>114</v>
      </c>
      <c r="H236" s="36"/>
      <c r="I236" s="36"/>
      <c r="J236" s="22"/>
    </row>
    <row r="237" spans="2:10" ht="12.95" customHeight="1">
      <c r="B237" s="72"/>
      <c r="C237" s="25" t="s">
        <v>10</v>
      </c>
      <c r="D237" s="37">
        <v>2.4477611940298507</v>
      </c>
      <c r="E237" s="37">
        <v>2.3627450980392157</v>
      </c>
      <c r="F237" s="37">
        <v>2.5</v>
      </c>
      <c r="G237" s="37">
        <v>2.2894736842105261</v>
      </c>
      <c r="H237" s="37"/>
      <c r="I237" s="46"/>
      <c r="J237" s="22"/>
    </row>
    <row r="238" spans="2:10" ht="12.6" customHeight="1">
      <c r="B238" s="72" t="s">
        <v>19</v>
      </c>
      <c r="C238" s="19">
        <v>5</v>
      </c>
      <c r="D238" s="34">
        <v>758</v>
      </c>
      <c r="E238" s="35">
        <v>628</v>
      </c>
      <c r="F238" s="35">
        <v>419</v>
      </c>
      <c r="G238" s="35">
        <v>491</v>
      </c>
      <c r="H238" s="35"/>
      <c r="I238" s="35"/>
      <c r="J238" s="22"/>
    </row>
    <row r="239" spans="2:10" ht="12.6" customHeight="1">
      <c r="B239" s="72"/>
      <c r="C239" s="19">
        <v>4</v>
      </c>
      <c r="D239" s="34">
        <v>1209</v>
      </c>
      <c r="E239" s="35">
        <v>771</v>
      </c>
      <c r="F239" s="35">
        <v>648</v>
      </c>
      <c r="G239" s="35">
        <v>702</v>
      </c>
      <c r="H239" s="35"/>
      <c r="I239" s="35"/>
      <c r="J239" s="22"/>
    </row>
    <row r="240" spans="2:10" ht="12.6" customHeight="1">
      <c r="B240" s="72"/>
      <c r="C240" s="19">
        <v>3</v>
      </c>
      <c r="D240" s="34">
        <v>1146</v>
      </c>
      <c r="E240" s="35">
        <v>956</v>
      </c>
      <c r="F240" s="35">
        <v>850</v>
      </c>
      <c r="G240" s="35">
        <v>871</v>
      </c>
      <c r="H240" s="35"/>
      <c r="I240" s="35"/>
      <c r="J240" s="22"/>
    </row>
    <row r="241" spans="2:10" ht="12.6" customHeight="1">
      <c r="B241" s="72"/>
      <c r="C241" s="19">
        <v>2</v>
      </c>
      <c r="D241" s="34">
        <v>773</v>
      </c>
      <c r="E241" s="35">
        <v>776</v>
      </c>
      <c r="F241" s="35">
        <v>732</v>
      </c>
      <c r="G241" s="35">
        <v>734</v>
      </c>
      <c r="H241" s="35"/>
      <c r="I241" s="35"/>
      <c r="J241" s="22"/>
    </row>
    <row r="242" spans="2:10" ht="12.6" customHeight="1">
      <c r="B242" s="72"/>
      <c r="C242" s="19">
        <v>1</v>
      </c>
      <c r="D242" s="34">
        <v>377</v>
      </c>
      <c r="E242" s="35">
        <v>431</v>
      </c>
      <c r="F242" s="35">
        <v>478</v>
      </c>
      <c r="G242" s="35">
        <v>382</v>
      </c>
      <c r="H242" s="35"/>
      <c r="I242" s="35"/>
      <c r="J242" s="22"/>
    </row>
    <row r="243" spans="2:10" ht="12.6" customHeight="1">
      <c r="B243" s="72"/>
      <c r="C243" s="25" t="s">
        <v>9</v>
      </c>
      <c r="D243" s="36">
        <v>4263</v>
      </c>
      <c r="E243" s="36">
        <v>3562</v>
      </c>
      <c r="F243" s="36">
        <v>3127</v>
      </c>
      <c r="G243" s="36">
        <v>3180</v>
      </c>
      <c r="H243" s="36"/>
      <c r="I243" s="36"/>
      <c r="J243" s="22"/>
    </row>
    <row r="244" spans="2:10" ht="12.95" customHeight="1">
      <c r="B244" s="72"/>
      <c r="C244" s="25" t="s">
        <v>10</v>
      </c>
      <c r="D244" s="37">
        <v>3.2810227539291579</v>
      </c>
      <c r="E244" s="37">
        <v>3.109208309938237</v>
      </c>
      <c r="F244" s="37">
        <v>2.93540134314039</v>
      </c>
      <c r="G244" s="37">
        <v>3.0584905660377357</v>
      </c>
      <c r="H244" s="37"/>
      <c r="I244" s="46"/>
      <c r="J244" s="22"/>
    </row>
    <row r="245" spans="2:10" ht="12.6" customHeight="1">
      <c r="B245" s="33" t="s">
        <v>20</v>
      </c>
      <c r="C245" s="25" t="s">
        <v>9</v>
      </c>
      <c r="D245" s="41">
        <v>1832</v>
      </c>
      <c r="E245" s="42">
        <v>1735</v>
      </c>
      <c r="F245" s="42">
        <v>1434</v>
      </c>
      <c r="G245" s="42">
        <v>999</v>
      </c>
      <c r="H245" s="42">
        <v>751</v>
      </c>
      <c r="I245" s="42">
        <v>1538</v>
      </c>
      <c r="J245" s="22"/>
    </row>
    <row r="246" spans="2:10" ht="13.5" thickBot="1">
      <c r="B246" s="43"/>
      <c r="D246" s="35"/>
      <c r="E246" s="35"/>
      <c r="F246" s="35"/>
      <c r="G246" s="35"/>
      <c r="H246" s="35"/>
      <c r="I246" s="35"/>
      <c r="J246" s="22"/>
    </row>
    <row r="247" spans="2:10" ht="12.95">
      <c r="B247" s="47" t="s">
        <v>26</v>
      </c>
      <c r="C247" s="15"/>
      <c r="D247" s="16"/>
      <c r="E247" s="16"/>
      <c r="F247" s="16"/>
      <c r="G247" s="16"/>
      <c r="H247" s="16"/>
      <c r="I247" s="16"/>
      <c r="J247" s="17"/>
    </row>
    <row r="248" spans="2:10" ht="12.95" customHeight="1">
      <c r="B248" s="73" t="s">
        <v>8</v>
      </c>
      <c r="C248" s="19">
        <v>5</v>
      </c>
      <c r="D248" s="20">
        <v>3241</v>
      </c>
      <c r="E248" s="21">
        <v>2662</v>
      </c>
      <c r="F248" s="21">
        <v>2027</v>
      </c>
      <c r="G248" s="21">
        <v>2379</v>
      </c>
      <c r="H248" s="21">
        <v>1759</v>
      </c>
      <c r="I248" s="21">
        <v>1695</v>
      </c>
      <c r="J248" s="22"/>
    </row>
    <row r="249" spans="2:10" ht="12.95" customHeight="1">
      <c r="B249" s="73"/>
      <c r="C249" s="19">
        <v>4</v>
      </c>
      <c r="D249" s="20">
        <v>8490</v>
      </c>
      <c r="E249" s="21">
        <v>6071</v>
      </c>
      <c r="F249" s="21">
        <v>4572</v>
      </c>
      <c r="G249" s="21">
        <v>5054</v>
      </c>
      <c r="H249" s="21">
        <v>3960</v>
      </c>
      <c r="I249" s="21">
        <v>3592</v>
      </c>
      <c r="J249" s="22"/>
    </row>
    <row r="250" spans="2:10" ht="12.95" customHeight="1">
      <c r="B250" s="73"/>
      <c r="C250" s="19">
        <v>3</v>
      </c>
      <c r="D250" s="20">
        <v>11515</v>
      </c>
      <c r="E250" s="21">
        <v>9929</v>
      </c>
      <c r="F250" s="21">
        <v>7940</v>
      </c>
      <c r="G250" s="21">
        <v>9408</v>
      </c>
      <c r="H250" s="21">
        <v>8356</v>
      </c>
      <c r="I250" s="21">
        <v>6885</v>
      </c>
      <c r="J250" s="22"/>
    </row>
    <row r="251" spans="2:10" ht="12.95" customHeight="1">
      <c r="B251" s="73"/>
      <c r="C251" s="19">
        <v>2</v>
      </c>
      <c r="D251" s="20">
        <v>13146</v>
      </c>
      <c r="E251" s="21">
        <v>11219</v>
      </c>
      <c r="F251" s="21">
        <v>12017</v>
      </c>
      <c r="G251" s="21">
        <v>13421</v>
      </c>
      <c r="H251" s="21">
        <v>13154</v>
      </c>
      <c r="I251" s="21">
        <v>11159</v>
      </c>
      <c r="J251" s="22"/>
    </row>
    <row r="252" spans="2:10" ht="12.95" customHeight="1">
      <c r="B252" s="73"/>
      <c r="C252" s="19">
        <v>1</v>
      </c>
      <c r="D252" s="20">
        <v>12316</v>
      </c>
      <c r="E252" s="21">
        <v>13183</v>
      </c>
      <c r="F252" s="21">
        <v>13984</v>
      </c>
      <c r="G252" s="21">
        <v>15775</v>
      </c>
      <c r="H252" s="21">
        <v>16530</v>
      </c>
      <c r="I252" s="21">
        <v>15541</v>
      </c>
      <c r="J252" s="22"/>
    </row>
    <row r="253" spans="2:10" ht="12.95" customHeight="1">
      <c r="B253" s="73"/>
      <c r="C253" s="25" t="s">
        <v>9</v>
      </c>
      <c r="D253" s="26">
        <v>48708</v>
      </c>
      <c r="E253" s="26">
        <v>43064</v>
      </c>
      <c r="F253" s="26">
        <v>40540</v>
      </c>
      <c r="G253" s="26">
        <v>46037</v>
      </c>
      <c r="H253" s="26">
        <v>43759</v>
      </c>
      <c r="I253" s="26">
        <f t="shared" ref="I253" si="38">SUM(I248:I252)</f>
        <v>38872</v>
      </c>
      <c r="J253" s="22"/>
    </row>
    <row r="254" spans="2:10" ht="12.95">
      <c r="B254" s="73"/>
      <c r="C254" s="25" t="s">
        <v>10</v>
      </c>
      <c r="D254" s="45">
        <v>2.5317812269031781</v>
      </c>
      <c r="E254" s="45">
        <v>2.3918354077651869</v>
      </c>
      <c r="F254" s="45">
        <v>2.2264676862358166</v>
      </c>
      <c r="G254" s="45">
        <v>2.2362882029671787</v>
      </c>
      <c r="H254" s="45">
        <v>2.1147878150780413</v>
      </c>
      <c r="I254" s="45">
        <f t="shared" ref="I254" si="39">SUMPRODUCT(I248:I252,$C248:$C252)/SUM(I248:I252)</f>
        <v>2.0929460794402139</v>
      </c>
      <c r="J254" s="22"/>
    </row>
    <row r="255" spans="2:10" ht="12.75" customHeight="1">
      <c r="B255" s="30" t="s">
        <v>11</v>
      </c>
      <c r="C255" s="31"/>
      <c r="D255" s="32"/>
      <c r="E255" s="32" t="s">
        <v>22</v>
      </c>
      <c r="F255" s="32"/>
      <c r="G255" s="32"/>
      <c r="H255" s="32"/>
      <c r="I255" s="32"/>
      <c r="J255" s="22"/>
    </row>
    <row r="256" spans="2:10" ht="12.95" customHeight="1">
      <c r="B256" s="72" t="s">
        <v>13</v>
      </c>
      <c r="C256" s="19">
        <v>5</v>
      </c>
      <c r="D256" s="34">
        <v>585</v>
      </c>
      <c r="E256" s="35">
        <v>488</v>
      </c>
      <c r="F256" s="35">
        <v>366</v>
      </c>
      <c r="G256" s="35">
        <v>382</v>
      </c>
      <c r="H256" s="35">
        <v>260</v>
      </c>
      <c r="I256" s="35">
        <v>212</v>
      </c>
      <c r="J256" s="22"/>
    </row>
    <row r="257" spans="2:10" ht="12.95" customHeight="1">
      <c r="B257" s="72"/>
      <c r="C257" s="19">
        <v>4</v>
      </c>
      <c r="D257" s="34">
        <v>853</v>
      </c>
      <c r="E257" s="35">
        <v>657</v>
      </c>
      <c r="F257" s="35">
        <v>519</v>
      </c>
      <c r="G257" s="35">
        <v>468</v>
      </c>
      <c r="H257" s="35">
        <v>397</v>
      </c>
      <c r="I257" s="35">
        <v>266</v>
      </c>
      <c r="J257" s="22"/>
    </row>
    <row r="258" spans="2:10" ht="12.95" customHeight="1">
      <c r="B258" s="72"/>
      <c r="C258" s="19">
        <v>3</v>
      </c>
      <c r="D258" s="34">
        <v>881</v>
      </c>
      <c r="E258" s="35">
        <v>744</v>
      </c>
      <c r="F258" s="35">
        <v>623</v>
      </c>
      <c r="G258" s="35">
        <v>612</v>
      </c>
      <c r="H258" s="35">
        <v>507</v>
      </c>
      <c r="I258" s="35">
        <v>339</v>
      </c>
      <c r="J258" s="22"/>
    </row>
    <row r="259" spans="2:10" ht="12.95" customHeight="1">
      <c r="B259" s="72"/>
      <c r="C259" s="19">
        <v>2</v>
      </c>
      <c r="D259" s="34">
        <v>619</v>
      </c>
      <c r="E259" s="35">
        <v>572</v>
      </c>
      <c r="F259" s="35">
        <v>601</v>
      </c>
      <c r="G259" s="35">
        <v>558</v>
      </c>
      <c r="H259" s="35">
        <v>626</v>
      </c>
      <c r="I259" s="35">
        <v>382</v>
      </c>
      <c r="J259" s="22"/>
    </row>
    <row r="260" spans="2:10" ht="12.95" customHeight="1">
      <c r="B260" s="72"/>
      <c r="C260" s="19">
        <v>1</v>
      </c>
      <c r="D260" s="34">
        <v>336</v>
      </c>
      <c r="E260" s="35">
        <v>415</v>
      </c>
      <c r="F260" s="35">
        <v>524</v>
      </c>
      <c r="G260" s="35">
        <v>399</v>
      </c>
      <c r="H260" s="35">
        <v>523</v>
      </c>
      <c r="I260" s="35">
        <v>523</v>
      </c>
      <c r="J260" s="22"/>
    </row>
    <row r="261" spans="2:10" ht="12.95" customHeight="1">
      <c r="B261" s="72"/>
      <c r="C261" s="25" t="s">
        <v>9</v>
      </c>
      <c r="D261" s="36">
        <v>3274</v>
      </c>
      <c r="E261" s="36">
        <v>2876</v>
      </c>
      <c r="F261" s="36">
        <v>2633</v>
      </c>
      <c r="G261" s="36">
        <v>2419</v>
      </c>
      <c r="H261" s="36">
        <v>2313</v>
      </c>
      <c r="I261" s="36">
        <f t="shared" ref="I261" si="40">SUM(I256:I260)</f>
        <v>1722</v>
      </c>
      <c r="J261" s="22"/>
    </row>
    <row r="262" spans="2:10" ht="12.95">
      <c r="B262" s="72"/>
      <c r="C262" s="25" t="s">
        <v>10</v>
      </c>
      <c r="D262" s="37">
        <v>3.2235797189981672</v>
      </c>
      <c r="E262" s="37">
        <v>3.0803198887343535</v>
      </c>
      <c r="F262" s="37">
        <v>2.8488416255222182</v>
      </c>
      <c r="G262" s="37">
        <v>2.9487391484084333</v>
      </c>
      <c r="H262" s="37">
        <v>2.6735840899265022</v>
      </c>
      <c r="I262" s="37">
        <f t="shared" ref="I262" si="41">SUMPRODUCT(I256:I260,$C256:$C260)/SUM(I256:I260)</f>
        <v>2.5714285714285716</v>
      </c>
      <c r="J262" s="22"/>
    </row>
    <row r="263" spans="2:10" ht="12.95" customHeight="1">
      <c r="B263" s="72" t="s">
        <v>14</v>
      </c>
      <c r="C263" s="19">
        <v>5</v>
      </c>
      <c r="D263" s="34">
        <v>340</v>
      </c>
      <c r="E263" s="35">
        <v>280</v>
      </c>
      <c r="F263" s="35">
        <v>180</v>
      </c>
      <c r="G263" s="35">
        <v>279</v>
      </c>
      <c r="H263" s="35">
        <v>115</v>
      </c>
      <c r="I263" s="35">
        <v>108</v>
      </c>
      <c r="J263" s="22"/>
    </row>
    <row r="264" spans="2:10" ht="12.95" customHeight="1">
      <c r="B264" s="72"/>
      <c r="C264" s="19">
        <v>4</v>
      </c>
      <c r="D264" s="34">
        <v>1093</v>
      </c>
      <c r="E264" s="35">
        <v>739</v>
      </c>
      <c r="F264" s="35">
        <v>567</v>
      </c>
      <c r="G264" s="35">
        <v>592</v>
      </c>
      <c r="H264" s="35">
        <v>284</v>
      </c>
      <c r="I264" s="35">
        <v>253</v>
      </c>
      <c r="J264" s="22"/>
    </row>
    <row r="265" spans="2:10" ht="12.95" customHeight="1">
      <c r="B265" s="72"/>
      <c r="C265" s="19">
        <v>3</v>
      </c>
      <c r="D265" s="34">
        <v>1835</v>
      </c>
      <c r="E265" s="35">
        <v>1374</v>
      </c>
      <c r="F265" s="35">
        <v>989</v>
      </c>
      <c r="G265" s="35">
        <v>1121</v>
      </c>
      <c r="H265" s="35">
        <v>679</v>
      </c>
      <c r="I265" s="35">
        <v>446</v>
      </c>
      <c r="J265" s="22"/>
    </row>
    <row r="266" spans="2:10" ht="12.95" customHeight="1">
      <c r="B266" s="72"/>
      <c r="C266" s="19">
        <v>2</v>
      </c>
      <c r="D266" s="34">
        <v>2384</v>
      </c>
      <c r="E266" s="35">
        <v>1927</v>
      </c>
      <c r="F266" s="35">
        <v>1672</v>
      </c>
      <c r="G266" s="35">
        <v>1892</v>
      </c>
      <c r="H266" s="35">
        <v>1154</v>
      </c>
      <c r="I266" s="35">
        <v>859</v>
      </c>
      <c r="J266" s="22"/>
    </row>
    <row r="267" spans="2:10" ht="12.95" customHeight="1">
      <c r="B267" s="72"/>
      <c r="C267" s="19">
        <v>1</v>
      </c>
      <c r="D267" s="34">
        <v>2306</v>
      </c>
      <c r="E267" s="35">
        <v>2379</v>
      </c>
      <c r="F267" s="35">
        <v>2089</v>
      </c>
      <c r="G267" s="35">
        <v>2235</v>
      </c>
      <c r="H267" s="35">
        <v>1539</v>
      </c>
      <c r="I267" s="35">
        <v>1250</v>
      </c>
      <c r="J267" s="22"/>
    </row>
    <row r="268" spans="2:10" ht="12.95" customHeight="1">
      <c r="B268" s="72"/>
      <c r="C268" s="25" t="s">
        <v>9</v>
      </c>
      <c r="D268" s="36">
        <v>7958</v>
      </c>
      <c r="E268" s="36">
        <v>6699</v>
      </c>
      <c r="F268" s="36">
        <v>5497</v>
      </c>
      <c r="G268" s="36">
        <v>6119</v>
      </c>
      <c r="H268" s="36">
        <v>3771</v>
      </c>
      <c r="I268" s="36">
        <f t="shared" ref="I268" si="42">SUM(I263:I267)</f>
        <v>2916</v>
      </c>
      <c r="J268" s="22"/>
    </row>
    <row r="269" spans="2:10" ht="12.95">
      <c r="B269" s="72"/>
      <c r="C269" s="25" t="s">
        <v>10</v>
      </c>
      <c r="D269" s="37">
        <v>2.3436793164111585</v>
      </c>
      <c r="E269" s="37">
        <v>2.1959994028959544</v>
      </c>
      <c r="F269" s="37">
        <v>2.1044205930507549</v>
      </c>
      <c r="G269" s="37">
        <v>2.1482268344500737</v>
      </c>
      <c r="H269" s="37">
        <v>2.0140546274197826</v>
      </c>
      <c r="I269" s="37">
        <f t="shared" ref="I269" si="43">SUMPRODUCT(I263:I267,$C263:$C267)/SUM(I263:I267)</f>
        <v>2.0089163237311385</v>
      </c>
      <c r="J269" s="22"/>
    </row>
    <row r="270" spans="2:10" ht="12.95" customHeight="1">
      <c r="B270" s="72" t="s">
        <v>15</v>
      </c>
      <c r="C270" s="19">
        <v>5</v>
      </c>
      <c r="D270" s="34">
        <v>1992</v>
      </c>
      <c r="E270" s="35">
        <v>1625</v>
      </c>
      <c r="F270" s="35">
        <v>1327</v>
      </c>
      <c r="G270" s="35">
        <v>1554</v>
      </c>
      <c r="H270" s="35">
        <v>1295</v>
      </c>
      <c r="I270" s="35">
        <v>1253</v>
      </c>
      <c r="J270" s="22"/>
    </row>
    <row r="271" spans="2:10" ht="12.95" customHeight="1">
      <c r="B271" s="72"/>
      <c r="C271" s="19">
        <v>4</v>
      </c>
      <c r="D271" s="34">
        <v>5564</v>
      </c>
      <c r="E271" s="35">
        <v>4047</v>
      </c>
      <c r="F271" s="35">
        <v>3037</v>
      </c>
      <c r="G271" s="35">
        <v>3496</v>
      </c>
      <c r="H271" s="35">
        <v>3024</v>
      </c>
      <c r="I271" s="35">
        <v>2801</v>
      </c>
      <c r="J271" s="22"/>
    </row>
    <row r="272" spans="2:10" ht="12.95" customHeight="1">
      <c r="B272" s="72"/>
      <c r="C272" s="19">
        <v>3</v>
      </c>
      <c r="D272" s="34">
        <v>7096</v>
      </c>
      <c r="E272" s="35">
        <v>6439</v>
      </c>
      <c r="F272" s="35">
        <v>5397</v>
      </c>
      <c r="G272" s="35">
        <v>6573</v>
      </c>
      <c r="H272" s="35">
        <v>6455</v>
      </c>
      <c r="I272" s="35">
        <v>5400</v>
      </c>
      <c r="J272" s="22"/>
    </row>
    <row r="273" spans="2:10" ht="12.95" customHeight="1">
      <c r="B273" s="72"/>
      <c r="C273" s="19">
        <v>2</v>
      </c>
      <c r="D273" s="34">
        <v>7582</v>
      </c>
      <c r="E273" s="35">
        <v>6707</v>
      </c>
      <c r="F273" s="35">
        <v>7775</v>
      </c>
      <c r="G273" s="35">
        <v>8764</v>
      </c>
      <c r="H273" s="35">
        <v>9612</v>
      </c>
      <c r="I273" s="35">
        <v>8156</v>
      </c>
      <c r="J273" s="22"/>
    </row>
    <row r="274" spans="2:10" ht="12.95" customHeight="1">
      <c r="B274" s="72"/>
      <c r="C274" s="19">
        <v>1</v>
      </c>
      <c r="D274" s="34">
        <v>5966</v>
      </c>
      <c r="E274" s="35">
        <v>6854</v>
      </c>
      <c r="F274" s="35">
        <v>7581</v>
      </c>
      <c r="G274" s="35">
        <v>8482</v>
      </c>
      <c r="H274" s="35">
        <v>10167</v>
      </c>
      <c r="I274" s="35">
        <v>9897</v>
      </c>
      <c r="J274" s="22"/>
    </row>
    <row r="275" spans="2:10" ht="12.95" customHeight="1">
      <c r="B275" s="72"/>
      <c r="C275" s="25" t="s">
        <v>9</v>
      </c>
      <c r="D275" s="36">
        <v>28200</v>
      </c>
      <c r="E275" s="36">
        <v>25672</v>
      </c>
      <c r="F275" s="36">
        <v>25117</v>
      </c>
      <c r="G275" s="36">
        <v>28869</v>
      </c>
      <c r="H275" s="36">
        <v>30553</v>
      </c>
      <c r="I275" s="36">
        <f t="shared" ref="I275" si="44">SUM(I270:I274)</f>
        <v>27507</v>
      </c>
      <c r="J275" s="22"/>
    </row>
    <row r="276" spans="2:10" ht="12.95">
      <c r="B276" s="72"/>
      <c r="C276" s="25" t="s">
        <v>10</v>
      </c>
      <c r="D276" s="37">
        <v>2.6465957446808512</v>
      </c>
      <c r="E276" s="37">
        <v>2.4890152695543781</v>
      </c>
      <c r="F276" s="37">
        <v>2.3133734124298284</v>
      </c>
      <c r="G276" s="37">
        <v>2.3375593196854756</v>
      </c>
      <c r="H276" s="37">
        <v>2.2036133931201518</v>
      </c>
      <c r="I276" s="37">
        <f t="shared" ref="I276" si="45">SUMPRODUCT(I270:I274,$C270:$C274)/SUM(I270:I274)</f>
        <v>2.1768277165812338</v>
      </c>
      <c r="J276" s="22"/>
    </row>
    <row r="277" spans="2:10" ht="12.75" customHeight="1">
      <c r="B277" s="72" t="s">
        <v>16</v>
      </c>
      <c r="C277" s="19">
        <v>5</v>
      </c>
      <c r="D277" s="34">
        <v>82</v>
      </c>
      <c r="E277" s="35">
        <v>62</v>
      </c>
      <c r="F277" s="35">
        <v>25</v>
      </c>
      <c r="G277" s="35">
        <v>33</v>
      </c>
      <c r="H277" s="35">
        <v>37</v>
      </c>
      <c r="I277" s="35">
        <v>18</v>
      </c>
      <c r="J277" s="22"/>
    </row>
    <row r="278" spans="2:10" ht="12.95" customHeight="1">
      <c r="B278" s="72"/>
      <c r="C278" s="19">
        <v>4</v>
      </c>
      <c r="D278" s="34">
        <v>368</v>
      </c>
      <c r="E278" s="35">
        <v>203</v>
      </c>
      <c r="F278" s="35">
        <v>84</v>
      </c>
      <c r="G278" s="35">
        <v>173</v>
      </c>
      <c r="H278" s="35">
        <v>129</v>
      </c>
      <c r="I278" s="35">
        <v>84</v>
      </c>
      <c r="J278" s="22"/>
    </row>
    <row r="279" spans="2:10" ht="12.95" customHeight="1">
      <c r="B279" s="72"/>
      <c r="C279" s="19">
        <v>3</v>
      </c>
      <c r="D279" s="34">
        <v>785</v>
      </c>
      <c r="E279" s="35">
        <v>615</v>
      </c>
      <c r="F279" s="35">
        <v>335</v>
      </c>
      <c r="G279" s="35">
        <v>470</v>
      </c>
      <c r="H279" s="35">
        <v>425</v>
      </c>
      <c r="I279" s="35">
        <v>361</v>
      </c>
      <c r="J279" s="22"/>
    </row>
    <row r="280" spans="2:10" ht="12.95" customHeight="1">
      <c r="B280" s="72"/>
      <c r="C280" s="19">
        <v>2</v>
      </c>
      <c r="D280" s="34">
        <v>1449</v>
      </c>
      <c r="E280" s="35">
        <v>1095</v>
      </c>
      <c r="F280" s="35">
        <v>905</v>
      </c>
      <c r="G280" s="35">
        <v>1254</v>
      </c>
      <c r="H280" s="35">
        <v>1257</v>
      </c>
      <c r="I280" s="35">
        <v>1182</v>
      </c>
      <c r="J280" s="22"/>
    </row>
    <row r="281" spans="2:10" ht="12.95" customHeight="1">
      <c r="B281" s="72"/>
      <c r="C281" s="19">
        <v>1</v>
      </c>
      <c r="D281" s="34">
        <v>2651</v>
      </c>
      <c r="E281" s="35">
        <v>2429</v>
      </c>
      <c r="F281" s="35">
        <v>2490</v>
      </c>
      <c r="G281" s="35">
        <v>3437</v>
      </c>
      <c r="H281" s="35">
        <v>3582</v>
      </c>
      <c r="I281" s="35">
        <v>3022</v>
      </c>
      <c r="J281" s="22"/>
    </row>
    <row r="282" spans="2:10" ht="12.95" customHeight="1">
      <c r="B282" s="72"/>
      <c r="C282" s="25" t="s">
        <v>9</v>
      </c>
      <c r="D282" s="36">
        <v>5335</v>
      </c>
      <c r="E282" s="36">
        <v>4404</v>
      </c>
      <c r="F282" s="36">
        <v>3839</v>
      </c>
      <c r="G282" s="36">
        <v>5367</v>
      </c>
      <c r="H282" s="36">
        <v>5430</v>
      </c>
      <c r="I282" s="36">
        <f t="shared" ref="I282" si="46">SUM(I277:I281)</f>
        <v>4667</v>
      </c>
      <c r="J282" s="22"/>
    </row>
    <row r="283" spans="2:10" ht="12.95">
      <c r="B283" s="72"/>
      <c r="C283" s="25" t="s">
        <v>10</v>
      </c>
      <c r="D283" s="37">
        <v>1.8343017806935333</v>
      </c>
      <c r="E283" s="37">
        <v>1.7225249772933697</v>
      </c>
      <c r="F283" s="37">
        <v>1.5019536337587913</v>
      </c>
      <c r="G283" s="37">
        <v>1.5300912986771007</v>
      </c>
      <c r="H283" s="37">
        <v>1.4865561694290976</v>
      </c>
      <c r="I283" s="37">
        <f t="shared" ref="I283" si="47">SUMPRODUCT(I277:I281,$C277:$C281)/SUM(I277:I281)</f>
        <v>1.4773944718234411</v>
      </c>
      <c r="J283" s="22"/>
    </row>
    <row r="284" spans="2:10" ht="12.75" customHeight="1">
      <c r="B284" s="72" t="s">
        <v>17</v>
      </c>
      <c r="C284" s="19">
        <v>5</v>
      </c>
      <c r="D284" s="34">
        <v>16</v>
      </c>
      <c r="E284" s="35">
        <v>12</v>
      </c>
      <c r="F284" s="35">
        <v>13</v>
      </c>
      <c r="G284" s="35" t="s">
        <v>23</v>
      </c>
      <c r="H284" s="35">
        <v>11</v>
      </c>
      <c r="I284" s="35">
        <v>11</v>
      </c>
      <c r="J284" s="22"/>
    </row>
    <row r="285" spans="2:10" ht="12.95" customHeight="1">
      <c r="B285" s="72"/>
      <c r="C285" s="19">
        <v>4</v>
      </c>
      <c r="D285" s="34">
        <v>50</v>
      </c>
      <c r="E285" s="35">
        <v>34</v>
      </c>
      <c r="F285" s="35">
        <v>44</v>
      </c>
      <c r="G285" s="35" t="s">
        <v>23</v>
      </c>
      <c r="H285" s="35">
        <v>24</v>
      </c>
      <c r="I285" s="35">
        <v>26</v>
      </c>
      <c r="J285" s="22"/>
    </row>
    <row r="286" spans="2:10" ht="12.95" customHeight="1">
      <c r="B286" s="72"/>
      <c r="C286" s="19">
        <v>3</v>
      </c>
      <c r="D286" s="34">
        <v>94</v>
      </c>
      <c r="E286" s="35">
        <v>80</v>
      </c>
      <c r="F286" s="35">
        <v>94</v>
      </c>
      <c r="G286" s="35" t="s">
        <v>23</v>
      </c>
      <c r="H286" s="35">
        <v>79</v>
      </c>
      <c r="I286" s="35">
        <v>70</v>
      </c>
      <c r="J286" s="22"/>
    </row>
    <row r="287" spans="2:10" ht="12.95" customHeight="1">
      <c r="B287" s="72"/>
      <c r="C287" s="19">
        <v>2</v>
      </c>
      <c r="D287" s="34">
        <v>111</v>
      </c>
      <c r="E287" s="35">
        <v>80</v>
      </c>
      <c r="F287" s="35">
        <v>178</v>
      </c>
      <c r="G287" s="35" t="s">
        <v>23</v>
      </c>
      <c r="H287" s="35">
        <v>140</v>
      </c>
      <c r="I287" s="35">
        <v>108</v>
      </c>
      <c r="J287" s="22"/>
    </row>
    <row r="288" spans="2:10" ht="12.95" customHeight="1">
      <c r="B288" s="72"/>
      <c r="C288" s="19">
        <v>1</v>
      </c>
      <c r="D288" s="34">
        <v>69</v>
      </c>
      <c r="E288" s="35">
        <v>93</v>
      </c>
      <c r="F288" s="35">
        <v>205</v>
      </c>
      <c r="G288" s="35" t="s">
        <v>23</v>
      </c>
      <c r="H288" s="35">
        <v>136</v>
      </c>
      <c r="I288" s="35">
        <v>149</v>
      </c>
      <c r="J288" s="22"/>
    </row>
    <row r="289" spans="2:10" ht="12.95" customHeight="1">
      <c r="B289" s="72"/>
      <c r="C289" s="25" t="s">
        <v>9</v>
      </c>
      <c r="D289" s="36">
        <v>340</v>
      </c>
      <c r="E289" s="36">
        <v>299</v>
      </c>
      <c r="F289" s="36">
        <v>534</v>
      </c>
      <c r="G289" s="36">
        <v>278</v>
      </c>
      <c r="H289" s="36">
        <v>390</v>
      </c>
      <c r="I289" s="36">
        <f t="shared" ref="I289" si="48">SUM(I284:I288)</f>
        <v>364</v>
      </c>
      <c r="J289" s="22"/>
    </row>
    <row r="290" spans="2:10" ht="12.95">
      <c r="B290" s="72"/>
      <c r="C290" s="25" t="s">
        <v>10</v>
      </c>
      <c r="D290" s="37">
        <v>2.5088235294117647</v>
      </c>
      <c r="E290" s="37">
        <v>2.3043478260869565</v>
      </c>
      <c r="F290" s="37">
        <v>2.0299625468164795</v>
      </c>
      <c r="G290" s="37">
        <v>1.9964028776978417</v>
      </c>
      <c r="H290" s="37">
        <v>2.0615384615384613</v>
      </c>
      <c r="I290" s="37">
        <f t="shared" ref="I290" si="49">SUMPRODUCT(I284:I288,$C284:$C288)/SUM(I284:I288)</f>
        <v>2.0164835164835164</v>
      </c>
      <c r="J290" s="22"/>
    </row>
    <row r="291" spans="2:10" ht="12.75" customHeight="1">
      <c r="B291" s="72" t="s">
        <v>18</v>
      </c>
      <c r="C291" s="19">
        <v>5</v>
      </c>
      <c r="D291" s="35" t="s">
        <v>23</v>
      </c>
      <c r="E291" s="35" t="s">
        <v>23</v>
      </c>
      <c r="F291" s="35" t="s">
        <v>23</v>
      </c>
      <c r="G291" s="35" t="s">
        <v>23</v>
      </c>
      <c r="H291" s="35"/>
      <c r="I291" s="35"/>
      <c r="J291" s="22"/>
    </row>
    <row r="292" spans="2:10" ht="12.95" customHeight="1">
      <c r="B292" s="72"/>
      <c r="C292" s="19">
        <v>4</v>
      </c>
      <c r="D292" s="35" t="s">
        <v>23</v>
      </c>
      <c r="E292" s="35" t="s">
        <v>23</v>
      </c>
      <c r="F292" s="35" t="s">
        <v>23</v>
      </c>
      <c r="G292" s="35" t="s">
        <v>23</v>
      </c>
      <c r="H292" s="35"/>
      <c r="I292" s="35"/>
      <c r="J292" s="22"/>
    </row>
    <row r="293" spans="2:10" ht="12.95" customHeight="1">
      <c r="B293" s="72"/>
      <c r="C293" s="19">
        <v>3</v>
      </c>
      <c r="D293" s="35" t="s">
        <v>23</v>
      </c>
      <c r="E293" s="35" t="s">
        <v>23</v>
      </c>
      <c r="F293" s="35" t="s">
        <v>23</v>
      </c>
      <c r="G293" s="35" t="s">
        <v>23</v>
      </c>
      <c r="H293" s="35"/>
      <c r="I293" s="35"/>
      <c r="J293" s="22"/>
    </row>
    <row r="294" spans="2:10" ht="12.95" customHeight="1">
      <c r="B294" s="72"/>
      <c r="C294" s="19">
        <v>2</v>
      </c>
      <c r="D294" s="35" t="s">
        <v>23</v>
      </c>
      <c r="E294" s="35" t="s">
        <v>23</v>
      </c>
      <c r="F294" s="35" t="s">
        <v>23</v>
      </c>
      <c r="G294" s="35" t="s">
        <v>23</v>
      </c>
      <c r="H294" s="35"/>
      <c r="I294" s="35"/>
      <c r="J294" s="22"/>
    </row>
    <row r="295" spans="2:10" ht="12.95" customHeight="1">
      <c r="B295" s="72"/>
      <c r="C295" s="19">
        <v>1</v>
      </c>
      <c r="D295" s="35" t="s">
        <v>23</v>
      </c>
      <c r="E295" s="35" t="s">
        <v>23</v>
      </c>
      <c r="F295" s="35" t="s">
        <v>23</v>
      </c>
      <c r="G295" s="35" t="s">
        <v>23</v>
      </c>
      <c r="H295" s="35"/>
      <c r="I295" s="35"/>
      <c r="J295" s="22"/>
    </row>
    <row r="296" spans="2:10" ht="12.95" customHeight="1">
      <c r="B296" s="72"/>
      <c r="C296" s="25" t="s">
        <v>9</v>
      </c>
      <c r="D296" s="36">
        <v>161</v>
      </c>
      <c r="E296" s="36">
        <v>98</v>
      </c>
      <c r="F296" s="36">
        <v>85</v>
      </c>
      <c r="G296" s="36">
        <v>99</v>
      </c>
      <c r="H296" s="36"/>
      <c r="I296" s="36"/>
      <c r="J296" s="22"/>
    </row>
    <row r="297" spans="2:10" ht="12.95">
      <c r="B297" s="72"/>
      <c r="C297" s="25" t="s">
        <v>10</v>
      </c>
      <c r="D297" s="37">
        <v>1.7142857142857142</v>
      </c>
      <c r="E297" s="37">
        <v>1.6836734693877551</v>
      </c>
      <c r="F297" s="37">
        <v>1.5</v>
      </c>
      <c r="G297" s="37">
        <v>1.5757575757575757</v>
      </c>
      <c r="H297" s="37"/>
      <c r="I297" s="46"/>
      <c r="J297" s="22"/>
    </row>
    <row r="298" spans="2:10" ht="12.95" customHeight="1">
      <c r="B298" s="72" t="s">
        <v>19</v>
      </c>
      <c r="C298" s="19">
        <v>5</v>
      </c>
      <c r="D298" s="34">
        <v>161</v>
      </c>
      <c r="E298" s="35">
        <v>155</v>
      </c>
      <c r="F298" s="35">
        <v>96</v>
      </c>
      <c r="G298" s="35">
        <v>118</v>
      </c>
      <c r="H298" s="35"/>
      <c r="I298" s="35"/>
      <c r="J298" s="22"/>
    </row>
    <row r="299" spans="2:10" ht="12.95" customHeight="1">
      <c r="B299" s="72"/>
      <c r="C299" s="19">
        <v>4</v>
      </c>
      <c r="D299" s="34">
        <v>402</v>
      </c>
      <c r="E299" s="35">
        <v>290</v>
      </c>
      <c r="F299" s="35">
        <v>252</v>
      </c>
      <c r="G299" s="35">
        <v>268</v>
      </c>
      <c r="H299" s="35"/>
      <c r="I299" s="35"/>
      <c r="J299" s="22"/>
    </row>
    <row r="300" spans="2:10" ht="12.95" customHeight="1">
      <c r="B300" s="72"/>
      <c r="C300" s="19">
        <v>3</v>
      </c>
      <c r="D300" s="34">
        <v>588</v>
      </c>
      <c r="E300" s="35">
        <v>470</v>
      </c>
      <c r="F300" s="35">
        <v>377</v>
      </c>
      <c r="G300" s="35">
        <v>462</v>
      </c>
      <c r="H300" s="35"/>
      <c r="I300" s="35"/>
      <c r="J300" s="22"/>
    </row>
    <row r="301" spans="2:10" ht="12.95" customHeight="1">
      <c r="B301" s="72"/>
      <c r="C301" s="19">
        <v>2</v>
      </c>
      <c r="D301" s="34">
        <v>648</v>
      </c>
      <c r="E301" s="35">
        <v>548</v>
      </c>
      <c r="F301" s="35">
        <v>677</v>
      </c>
      <c r="G301" s="35">
        <v>633</v>
      </c>
      <c r="H301" s="35"/>
      <c r="I301" s="35"/>
      <c r="J301" s="22"/>
    </row>
    <row r="302" spans="2:10" ht="12.95" customHeight="1">
      <c r="B302" s="72"/>
      <c r="C302" s="19">
        <v>1</v>
      </c>
      <c r="D302" s="34">
        <v>536</v>
      </c>
      <c r="E302" s="35">
        <v>617</v>
      </c>
      <c r="F302" s="35">
        <v>777</v>
      </c>
      <c r="G302" s="35">
        <v>727</v>
      </c>
      <c r="H302" s="35"/>
      <c r="I302" s="35"/>
      <c r="J302" s="22"/>
    </row>
    <row r="303" spans="2:10" ht="12.95" customHeight="1">
      <c r="B303" s="72"/>
      <c r="C303" s="25" t="s">
        <v>9</v>
      </c>
      <c r="D303" s="36">
        <v>2335</v>
      </c>
      <c r="E303" s="36">
        <v>2080</v>
      </c>
      <c r="F303" s="36">
        <v>2179</v>
      </c>
      <c r="G303" s="36">
        <v>2208</v>
      </c>
      <c r="H303" s="36"/>
      <c r="I303" s="36"/>
      <c r="J303" s="22"/>
    </row>
    <row r="304" spans="2:10" ht="12.95">
      <c r="B304" s="72"/>
      <c r="C304" s="25" t="s">
        <v>10</v>
      </c>
      <c r="D304" s="37">
        <v>2.5734475374732333</v>
      </c>
      <c r="E304" s="37">
        <v>2.4317307692307693</v>
      </c>
      <c r="F304" s="37">
        <v>2.1798990362551631</v>
      </c>
      <c r="G304" s="37">
        <v>2.2830615942028984</v>
      </c>
      <c r="H304" s="37"/>
      <c r="I304" s="46"/>
      <c r="J304" s="22"/>
    </row>
    <row r="305" spans="2:10" ht="12.95" customHeight="1">
      <c r="B305" s="33" t="s">
        <v>20</v>
      </c>
      <c r="C305" s="25" t="s">
        <v>9</v>
      </c>
      <c r="D305" s="41">
        <v>1105</v>
      </c>
      <c r="E305" s="42">
        <v>936</v>
      </c>
      <c r="F305" s="42">
        <v>656</v>
      </c>
      <c r="G305" s="42">
        <v>678</v>
      </c>
      <c r="H305" s="42">
        <v>596</v>
      </c>
      <c r="I305" s="42">
        <v>1162</v>
      </c>
      <c r="J305" s="22"/>
    </row>
    <row r="306" spans="2:10" ht="13.5" thickBot="1">
      <c r="B306" s="43"/>
      <c r="D306" s="35"/>
      <c r="E306" s="35"/>
      <c r="F306" s="35"/>
      <c r="G306" s="35"/>
      <c r="H306" s="35"/>
      <c r="I306" s="35"/>
      <c r="J306" s="22"/>
    </row>
    <row r="307" spans="2:10" ht="12.95">
      <c r="B307" s="47" t="s">
        <v>27</v>
      </c>
      <c r="C307" s="15"/>
      <c r="D307" s="16"/>
      <c r="E307" s="16"/>
      <c r="F307" s="16"/>
      <c r="G307" s="16"/>
      <c r="H307" s="16"/>
      <c r="I307" s="16"/>
      <c r="J307" s="17"/>
    </row>
    <row r="308" spans="2:10" ht="12.95" customHeight="1">
      <c r="B308" s="73" t="s">
        <v>8</v>
      </c>
      <c r="C308" s="19">
        <v>5</v>
      </c>
      <c r="D308" s="20">
        <v>136142</v>
      </c>
      <c r="E308" s="21">
        <v>116934</v>
      </c>
      <c r="F308" s="21">
        <v>77070</v>
      </c>
      <c r="G308" s="21">
        <v>102459</v>
      </c>
      <c r="H308" s="21">
        <v>82177</v>
      </c>
      <c r="I308" s="21">
        <v>81116</v>
      </c>
      <c r="J308" s="22"/>
    </row>
    <row r="309" spans="2:10" ht="12.95" customHeight="1">
      <c r="B309" s="73"/>
      <c r="C309" s="19">
        <v>4</v>
      </c>
      <c r="D309" s="20">
        <v>192390</v>
      </c>
      <c r="E309" s="21">
        <v>145690</v>
      </c>
      <c r="F309" s="21">
        <v>110337</v>
      </c>
      <c r="G309" s="21">
        <v>139387</v>
      </c>
      <c r="H309" s="21">
        <v>114456</v>
      </c>
      <c r="I309" s="21">
        <v>102490</v>
      </c>
      <c r="J309" s="22"/>
    </row>
    <row r="310" spans="2:10" ht="12.95" customHeight="1">
      <c r="B310" s="73"/>
      <c r="C310" s="19">
        <v>3</v>
      </c>
      <c r="D310" s="20">
        <v>179614</v>
      </c>
      <c r="E310" s="21">
        <v>168583</v>
      </c>
      <c r="F310" s="21">
        <v>136367</v>
      </c>
      <c r="G310" s="21">
        <v>170883</v>
      </c>
      <c r="H310" s="21">
        <v>144004</v>
      </c>
      <c r="I310" s="21">
        <v>123106</v>
      </c>
      <c r="J310" s="22"/>
    </row>
    <row r="311" spans="2:10" ht="12.95" customHeight="1">
      <c r="B311" s="73"/>
      <c r="C311" s="19">
        <v>2</v>
      </c>
      <c r="D311" s="20">
        <v>152341</v>
      </c>
      <c r="E311" s="21">
        <v>140963</v>
      </c>
      <c r="F311" s="21">
        <v>143899</v>
      </c>
      <c r="G311" s="21">
        <v>163060</v>
      </c>
      <c r="H311" s="21">
        <v>131771</v>
      </c>
      <c r="I311" s="21">
        <v>111834</v>
      </c>
      <c r="J311" s="22"/>
    </row>
    <row r="312" spans="2:10" ht="12.95" customHeight="1">
      <c r="B312" s="73"/>
      <c r="C312" s="19">
        <v>1</v>
      </c>
      <c r="D312" s="20">
        <v>102956</v>
      </c>
      <c r="E312" s="21">
        <v>124591</v>
      </c>
      <c r="F312" s="21">
        <v>132306</v>
      </c>
      <c r="G312" s="21">
        <v>128335</v>
      </c>
      <c r="H312" s="21">
        <v>112787</v>
      </c>
      <c r="I312" s="21">
        <v>100626</v>
      </c>
      <c r="J312" s="22"/>
    </row>
    <row r="313" spans="2:10" ht="12.95" customHeight="1">
      <c r="B313" s="73"/>
      <c r="C313" s="25" t="s">
        <v>9</v>
      </c>
      <c r="D313" s="26">
        <v>763443</v>
      </c>
      <c r="E313" s="26">
        <v>696761</v>
      </c>
      <c r="F313" s="26">
        <v>599979</v>
      </c>
      <c r="G313" s="26">
        <v>704124</v>
      </c>
      <c r="H313" s="26">
        <v>585195</v>
      </c>
      <c r="I313" s="26">
        <f t="shared" ref="I313" si="50">SUM(I308:I312)</f>
        <v>519172</v>
      </c>
      <c r="J313" s="22"/>
    </row>
    <row r="314" spans="2:10" ht="12.95">
      <c r="B314" s="73"/>
      <c r="C314" s="25" t="s">
        <v>10</v>
      </c>
      <c r="D314" s="45">
        <v>3.13939613042493</v>
      </c>
      <c r="E314" s="45">
        <v>2.9848054067320069</v>
      </c>
      <c r="F314" s="45">
        <v>2.7599349310559202</v>
      </c>
      <c r="G314" s="45">
        <v>2.8928810834455296</v>
      </c>
      <c r="H314" s="45">
        <v>2.8657968711284272</v>
      </c>
      <c r="I314" s="45">
        <f t="shared" ref="I314" si="51">SUMPRODUCT(I308:I312,$C308:$C312)/SUM(I308:I312)</f>
        <v>2.9068439746365367</v>
      </c>
      <c r="J314" s="22"/>
    </row>
    <row r="315" spans="2:10" ht="12.95">
      <c r="B315" s="48" t="s">
        <v>11</v>
      </c>
      <c r="C315" s="31"/>
      <c r="D315" s="32"/>
      <c r="E315" s="32" t="s">
        <v>22</v>
      </c>
      <c r="F315" s="32"/>
      <c r="G315" s="32"/>
      <c r="H315" s="32"/>
      <c r="I315" s="32"/>
      <c r="J315" s="22"/>
    </row>
    <row r="316" spans="2:10" ht="12.95" customHeight="1">
      <c r="B316" s="72" t="s">
        <v>13</v>
      </c>
      <c r="C316" s="19">
        <v>5</v>
      </c>
      <c r="D316" s="34">
        <v>65421</v>
      </c>
      <c r="E316" s="35">
        <v>55087</v>
      </c>
      <c r="F316" s="35">
        <v>38175</v>
      </c>
      <c r="G316" s="35">
        <v>44368</v>
      </c>
      <c r="H316" s="35">
        <v>35593</v>
      </c>
      <c r="I316" s="35">
        <v>33552</v>
      </c>
      <c r="J316" s="22"/>
    </row>
    <row r="317" spans="2:10" ht="12.95" customHeight="1">
      <c r="B317" s="72"/>
      <c r="C317" s="19">
        <v>4</v>
      </c>
      <c r="D317" s="34">
        <v>69048</v>
      </c>
      <c r="E317" s="35">
        <v>53068</v>
      </c>
      <c r="F317" s="35">
        <v>41509</v>
      </c>
      <c r="G317" s="35">
        <v>45144</v>
      </c>
      <c r="H317" s="35">
        <v>37159</v>
      </c>
      <c r="I317" s="35">
        <v>32601</v>
      </c>
      <c r="J317" s="22"/>
    </row>
    <row r="318" spans="2:10" ht="12.95" customHeight="1">
      <c r="B318" s="72"/>
      <c r="C318" s="19">
        <v>3</v>
      </c>
      <c r="D318" s="34">
        <v>49895</v>
      </c>
      <c r="E318" s="35">
        <v>49698</v>
      </c>
      <c r="F318" s="35">
        <v>41686</v>
      </c>
      <c r="G318" s="35">
        <v>46756</v>
      </c>
      <c r="H318" s="35">
        <v>41485</v>
      </c>
      <c r="I318" s="35">
        <v>35354</v>
      </c>
      <c r="J318" s="22"/>
    </row>
    <row r="319" spans="2:10" ht="12.95" customHeight="1">
      <c r="B319" s="72"/>
      <c r="C319" s="19">
        <v>2</v>
      </c>
      <c r="D319" s="34">
        <v>32315</v>
      </c>
      <c r="E319" s="35">
        <v>32235</v>
      </c>
      <c r="F319" s="35">
        <v>34944</v>
      </c>
      <c r="G319" s="35">
        <v>35368</v>
      </c>
      <c r="H319" s="35">
        <v>32873</v>
      </c>
      <c r="I319" s="35">
        <v>27399</v>
      </c>
      <c r="J319" s="22"/>
    </row>
    <row r="320" spans="2:10" ht="12.95" customHeight="1">
      <c r="B320" s="72"/>
      <c r="C320" s="19">
        <v>1</v>
      </c>
      <c r="D320" s="34">
        <v>14626</v>
      </c>
      <c r="E320" s="35">
        <v>18556</v>
      </c>
      <c r="F320" s="35">
        <v>22176</v>
      </c>
      <c r="G320" s="35">
        <v>18796</v>
      </c>
      <c r="H320" s="35">
        <v>23349</v>
      </c>
      <c r="I320" s="35">
        <v>22250</v>
      </c>
      <c r="J320" s="22"/>
    </row>
    <row r="321" spans="2:18" ht="12.95" customHeight="1">
      <c r="B321" s="72"/>
      <c r="C321" s="25" t="s">
        <v>9</v>
      </c>
      <c r="D321" s="36">
        <v>231305</v>
      </c>
      <c r="E321" s="36">
        <v>208644</v>
      </c>
      <c r="F321" s="36">
        <v>178490</v>
      </c>
      <c r="G321" s="36">
        <v>190432</v>
      </c>
      <c r="H321" s="36">
        <v>170459</v>
      </c>
      <c r="I321" s="36">
        <f t="shared" ref="I321" si="52">SUM(I316:I320)</f>
        <v>151156</v>
      </c>
      <c r="J321" s="22"/>
    </row>
    <row r="322" spans="2:18" ht="12.95">
      <c r="B322" s="72"/>
      <c r="C322" s="25" t="s">
        <v>10</v>
      </c>
      <c r="D322" s="37">
        <v>3.5980112838027711</v>
      </c>
      <c r="E322" s="37">
        <v>3.4500249228350683</v>
      </c>
      <c r="F322" s="37">
        <v>3.2160513194016471</v>
      </c>
      <c r="G322" s="37">
        <v>3.3199042177785247</v>
      </c>
      <c r="H322" s="37">
        <v>3.1688030552801552</v>
      </c>
      <c r="I322" s="37">
        <f t="shared" ref="I322" si="53">SUMPRODUCT(I316:I320,$C316:$C320)/SUM(I316:I320)</f>
        <v>3.1839556484691314</v>
      </c>
      <c r="J322" s="22"/>
    </row>
    <row r="323" spans="2:18" ht="12.95" customHeight="1">
      <c r="B323" s="72" t="s">
        <v>14</v>
      </c>
      <c r="C323" s="19">
        <v>5</v>
      </c>
      <c r="D323" s="34">
        <v>22119</v>
      </c>
      <c r="E323" s="35">
        <v>20166</v>
      </c>
      <c r="F323" s="35">
        <v>11050</v>
      </c>
      <c r="G323" s="35">
        <v>21292</v>
      </c>
      <c r="H323" s="35">
        <v>14146</v>
      </c>
      <c r="I323" s="35">
        <v>13903</v>
      </c>
      <c r="J323" s="22"/>
      <c r="L323" s="38"/>
      <c r="M323" s="38"/>
      <c r="N323" s="38"/>
      <c r="O323" s="38"/>
      <c r="P323" s="38"/>
      <c r="Q323" s="38"/>
      <c r="R323" s="38"/>
    </row>
    <row r="324" spans="2:18" ht="12.95" customHeight="1">
      <c r="B324" s="72"/>
      <c r="C324" s="19">
        <v>4</v>
      </c>
      <c r="D324" s="34">
        <v>52712</v>
      </c>
      <c r="E324" s="35">
        <v>37515</v>
      </c>
      <c r="F324" s="35">
        <v>25925</v>
      </c>
      <c r="G324" s="35">
        <v>41563</v>
      </c>
      <c r="H324" s="35">
        <v>28366</v>
      </c>
      <c r="I324" s="35">
        <v>22606</v>
      </c>
      <c r="J324" s="22"/>
    </row>
    <row r="325" spans="2:18" ht="12.95" customHeight="1">
      <c r="B325" s="72"/>
      <c r="C325" s="19">
        <v>3</v>
      </c>
      <c r="D325" s="34">
        <v>71038</v>
      </c>
      <c r="E325" s="35">
        <v>60084</v>
      </c>
      <c r="F325" s="35">
        <v>42487</v>
      </c>
      <c r="G325" s="35">
        <v>62888</v>
      </c>
      <c r="H325" s="35">
        <v>42488</v>
      </c>
      <c r="I325" s="35">
        <v>31743</v>
      </c>
      <c r="J325" s="22"/>
    </row>
    <row r="326" spans="2:18" ht="12.95" customHeight="1">
      <c r="B326" s="72"/>
      <c r="C326" s="19">
        <v>2</v>
      </c>
      <c r="D326" s="34">
        <v>79306</v>
      </c>
      <c r="E326" s="35">
        <v>66067</v>
      </c>
      <c r="F326" s="35">
        <v>60590</v>
      </c>
      <c r="G326" s="35">
        <v>79471</v>
      </c>
      <c r="H326" s="35">
        <v>52766</v>
      </c>
      <c r="I326" s="35">
        <v>40716</v>
      </c>
      <c r="J326" s="22"/>
    </row>
    <row r="327" spans="2:18" ht="12.95" customHeight="1">
      <c r="B327" s="72"/>
      <c r="C327" s="19">
        <v>1</v>
      </c>
      <c r="D327" s="34">
        <v>67948</v>
      </c>
      <c r="E327" s="35">
        <v>79024</v>
      </c>
      <c r="F327" s="35">
        <v>77353</v>
      </c>
      <c r="G327" s="35">
        <v>83183</v>
      </c>
      <c r="H327" s="35">
        <v>59981</v>
      </c>
      <c r="I327" s="35">
        <v>48049</v>
      </c>
      <c r="J327" s="22"/>
    </row>
    <row r="328" spans="2:18" ht="12.95" customHeight="1">
      <c r="B328" s="72"/>
      <c r="C328" s="25" t="s">
        <v>9</v>
      </c>
      <c r="D328" s="36">
        <v>293123</v>
      </c>
      <c r="E328" s="36">
        <v>262856</v>
      </c>
      <c r="F328" s="36">
        <v>217405</v>
      </c>
      <c r="G328" s="36">
        <v>288397</v>
      </c>
      <c r="H328" s="36">
        <v>197747</v>
      </c>
      <c r="I328" s="36">
        <f t="shared" ref="I328" si="54">SUM(I323:I327)</f>
        <v>157017</v>
      </c>
      <c r="J328" s="22"/>
    </row>
    <row r="329" spans="2:18" ht="12.95">
      <c r="B329" s="72"/>
      <c r="C329" s="25" t="s">
        <v>10</v>
      </c>
      <c r="D329" s="37">
        <v>2.5965789105597308</v>
      </c>
      <c r="E329" s="37">
        <v>2.4435432327966642</v>
      </c>
      <c r="F329" s="37">
        <v>2.2306018720820586</v>
      </c>
      <c r="G329" s="37">
        <v>2.4393492304011484</v>
      </c>
      <c r="H329" s="37">
        <v>2.4130378716238425</v>
      </c>
      <c r="I329" s="37">
        <f t="shared" ref="I329" si="55">SUMPRODUCT(I323:I327,$C323:$C327)/SUM(I323:I327)</f>
        <v>2.4497283733608461</v>
      </c>
      <c r="J329" s="22"/>
    </row>
    <row r="330" spans="2:18" ht="12.95" customHeight="1">
      <c r="B330" s="72" t="s">
        <v>15</v>
      </c>
      <c r="C330" s="19">
        <v>5</v>
      </c>
      <c r="D330" s="34">
        <v>32715</v>
      </c>
      <c r="E330" s="35">
        <v>27784</v>
      </c>
      <c r="F330" s="35">
        <v>18269</v>
      </c>
      <c r="G330" s="35">
        <v>26934</v>
      </c>
      <c r="H330" s="35">
        <v>26286</v>
      </c>
      <c r="I330" s="35">
        <v>26148</v>
      </c>
      <c r="J330" s="22"/>
      <c r="L330" s="38"/>
      <c r="M330" s="38"/>
      <c r="N330" s="38"/>
      <c r="O330" s="38"/>
      <c r="P330" s="38"/>
      <c r="Q330" s="38"/>
      <c r="R330" s="38"/>
    </row>
    <row r="331" spans="2:18" ht="12.95" customHeight="1">
      <c r="B331" s="72"/>
      <c r="C331" s="19">
        <v>4</v>
      </c>
      <c r="D331" s="34">
        <v>49828</v>
      </c>
      <c r="E331" s="35">
        <v>38541</v>
      </c>
      <c r="F331" s="35">
        <v>30297</v>
      </c>
      <c r="G331" s="35">
        <v>39609</v>
      </c>
      <c r="H331" s="35">
        <v>39220</v>
      </c>
      <c r="I331" s="35">
        <v>35787</v>
      </c>
      <c r="J331" s="22"/>
    </row>
    <row r="332" spans="2:18" ht="12.95" customHeight="1">
      <c r="B332" s="72"/>
      <c r="C332" s="19">
        <v>3</v>
      </c>
      <c r="D332" s="34">
        <v>40911</v>
      </c>
      <c r="E332" s="35">
        <v>40723</v>
      </c>
      <c r="F332" s="35">
        <v>37396</v>
      </c>
      <c r="G332" s="35">
        <v>45080</v>
      </c>
      <c r="H332" s="35">
        <v>46193</v>
      </c>
      <c r="I332" s="35">
        <v>40352</v>
      </c>
      <c r="J332" s="22"/>
    </row>
    <row r="333" spans="2:18" ht="12.95" customHeight="1">
      <c r="B333" s="72"/>
      <c r="C333" s="19">
        <v>2</v>
      </c>
      <c r="D333" s="34">
        <v>26417</v>
      </c>
      <c r="E333" s="35">
        <v>28176</v>
      </c>
      <c r="F333" s="35">
        <v>33032</v>
      </c>
      <c r="G333" s="35">
        <v>33225</v>
      </c>
      <c r="H333" s="35">
        <v>32157</v>
      </c>
      <c r="I333" s="35">
        <v>28230</v>
      </c>
      <c r="J333" s="22"/>
    </row>
    <row r="334" spans="2:18" ht="12.95" customHeight="1">
      <c r="B334" s="72"/>
      <c r="C334" s="19">
        <v>1</v>
      </c>
      <c r="D334" s="34">
        <v>10635</v>
      </c>
      <c r="E334" s="35">
        <v>14732</v>
      </c>
      <c r="F334" s="35">
        <v>18675</v>
      </c>
      <c r="G334" s="35">
        <v>14118</v>
      </c>
      <c r="H334" s="35">
        <v>16580</v>
      </c>
      <c r="I334" s="35">
        <v>16214</v>
      </c>
      <c r="J334" s="22"/>
    </row>
    <row r="335" spans="2:18" ht="12.95" customHeight="1">
      <c r="B335" s="72"/>
      <c r="C335" s="25" t="s">
        <v>9</v>
      </c>
      <c r="D335" s="36">
        <v>160506</v>
      </c>
      <c r="E335" s="36">
        <v>149956</v>
      </c>
      <c r="F335" s="36">
        <v>137669</v>
      </c>
      <c r="G335" s="36">
        <v>158966</v>
      </c>
      <c r="H335" s="36">
        <v>160436</v>
      </c>
      <c r="I335" s="36">
        <f t="shared" ref="I335" si="56">SUM(I330:I334)</f>
        <v>146731</v>
      </c>
      <c r="J335" s="22"/>
    </row>
    <row r="336" spans="2:18" ht="12.95">
      <c r="B336" s="72"/>
      <c r="C336" s="25" t="s">
        <v>10</v>
      </c>
      <c r="D336" s="37">
        <v>3.4209873774189128</v>
      </c>
      <c r="E336" s="37">
        <v>3.2431980047480593</v>
      </c>
      <c r="F336" s="37">
        <v>2.9742353035178581</v>
      </c>
      <c r="G336" s="37">
        <v>3.2014015575657688</v>
      </c>
      <c r="H336" s="37">
        <v>3.1650190730260039</v>
      </c>
      <c r="I336" s="37">
        <f t="shared" ref="I336" si="57">SUMPRODUCT(I330:I334,$C330:$C334)/SUM(I330:I334)</f>
        <v>3.1869066523093279</v>
      </c>
      <c r="J336" s="22"/>
    </row>
    <row r="337" spans="2:10" ht="26.1" customHeight="1">
      <c r="B337" s="72" t="s">
        <v>16</v>
      </c>
      <c r="C337" s="19">
        <v>5</v>
      </c>
      <c r="D337" s="34">
        <v>1054</v>
      </c>
      <c r="E337" s="35">
        <v>823</v>
      </c>
      <c r="F337" s="35">
        <v>442</v>
      </c>
      <c r="G337" s="35">
        <v>740</v>
      </c>
      <c r="H337" s="35">
        <v>874</v>
      </c>
      <c r="I337" s="35">
        <v>770</v>
      </c>
      <c r="J337" s="22"/>
    </row>
    <row r="338" spans="2:10" ht="12.95" customHeight="1">
      <c r="B338" s="72"/>
      <c r="C338" s="19">
        <v>4</v>
      </c>
      <c r="D338" s="34">
        <v>2849</v>
      </c>
      <c r="E338" s="35">
        <v>1939</v>
      </c>
      <c r="F338" s="35">
        <v>1111</v>
      </c>
      <c r="G338" s="35">
        <v>1698</v>
      </c>
      <c r="H338" s="35">
        <v>2143</v>
      </c>
      <c r="I338" s="35">
        <v>1681</v>
      </c>
      <c r="J338" s="22"/>
    </row>
    <row r="339" spans="2:10" ht="12.95" customHeight="1">
      <c r="B339" s="72"/>
      <c r="C339" s="19">
        <v>3</v>
      </c>
      <c r="D339" s="34">
        <v>3863</v>
      </c>
      <c r="E339" s="35">
        <v>3343</v>
      </c>
      <c r="F339" s="35">
        <v>2094</v>
      </c>
      <c r="G339" s="35">
        <v>3251</v>
      </c>
      <c r="H339" s="35">
        <v>3937</v>
      </c>
      <c r="I339" s="35">
        <v>3108</v>
      </c>
      <c r="J339" s="22"/>
    </row>
    <row r="340" spans="2:10" ht="12.95" customHeight="1">
      <c r="B340" s="72"/>
      <c r="C340" s="19">
        <v>2</v>
      </c>
      <c r="D340" s="34">
        <v>4485</v>
      </c>
      <c r="E340" s="35">
        <v>4138</v>
      </c>
      <c r="F340" s="35">
        <v>3470</v>
      </c>
      <c r="G340" s="35">
        <v>4787</v>
      </c>
      <c r="H340" s="35">
        <v>5309</v>
      </c>
      <c r="I340" s="35">
        <v>4206</v>
      </c>
      <c r="J340" s="22"/>
    </row>
    <row r="341" spans="2:10" ht="12.95" customHeight="1">
      <c r="B341" s="72"/>
      <c r="C341" s="19">
        <v>1</v>
      </c>
      <c r="D341" s="34">
        <v>4688</v>
      </c>
      <c r="E341" s="35">
        <v>5288</v>
      </c>
      <c r="F341" s="35">
        <v>5381</v>
      </c>
      <c r="G341" s="35">
        <v>5755</v>
      </c>
      <c r="H341" s="35">
        <v>5777</v>
      </c>
      <c r="I341" s="35">
        <v>4739</v>
      </c>
      <c r="J341" s="22"/>
    </row>
    <row r="342" spans="2:10" ht="12.95" customHeight="1">
      <c r="B342" s="72"/>
      <c r="C342" s="25" t="s">
        <v>9</v>
      </c>
      <c r="D342" s="36">
        <v>16939</v>
      </c>
      <c r="E342" s="36">
        <v>15531</v>
      </c>
      <c r="F342" s="36">
        <v>12498</v>
      </c>
      <c r="G342" s="36">
        <v>16231</v>
      </c>
      <c r="H342" s="36">
        <v>18040</v>
      </c>
      <c r="I342" s="36">
        <f t="shared" ref="I342" si="58">SUM(I337:I341)</f>
        <v>14504</v>
      </c>
      <c r="J342" s="22"/>
    </row>
    <row r="343" spans="2:10" ht="12.95">
      <c r="B343" s="72"/>
      <c r="C343" s="25" t="s">
        <v>10</v>
      </c>
      <c r="D343" s="37">
        <v>2.474349135131944</v>
      </c>
      <c r="E343" s="37">
        <v>2.2834331337325349</v>
      </c>
      <c r="F343" s="37">
        <v>2.0208833413346134</v>
      </c>
      <c r="G343" s="37">
        <v>2.1917318711108371</v>
      </c>
      <c r="H343" s="37">
        <v>2.280931263858093</v>
      </c>
      <c r="I343" s="37">
        <f t="shared" ref="I343" si="59">SUMPRODUCT(I337:I341,$C337:$C341)/SUM(I337:I341)</f>
        <v>2.2786127964699392</v>
      </c>
      <c r="J343" s="22"/>
    </row>
    <row r="344" spans="2:10" ht="26.1" customHeight="1">
      <c r="B344" s="72" t="s">
        <v>17</v>
      </c>
      <c r="C344" s="19">
        <v>5</v>
      </c>
      <c r="D344" s="34">
        <v>66</v>
      </c>
      <c r="E344" s="35">
        <v>131</v>
      </c>
      <c r="F344" s="35">
        <v>94</v>
      </c>
      <c r="G344" s="35">
        <v>56</v>
      </c>
      <c r="H344" s="35">
        <v>225</v>
      </c>
      <c r="I344" s="35">
        <v>155</v>
      </c>
      <c r="J344" s="22"/>
    </row>
    <row r="345" spans="2:10" ht="12.95" customHeight="1">
      <c r="B345" s="72"/>
      <c r="C345" s="19">
        <v>4</v>
      </c>
      <c r="D345" s="34">
        <v>213</v>
      </c>
      <c r="E345" s="35">
        <v>233</v>
      </c>
      <c r="F345" s="35">
        <v>203</v>
      </c>
      <c r="G345" s="35">
        <v>146</v>
      </c>
      <c r="H345" s="35">
        <v>469</v>
      </c>
      <c r="I345" s="35">
        <v>324</v>
      </c>
      <c r="J345" s="22"/>
    </row>
    <row r="346" spans="2:10" ht="12.95" customHeight="1">
      <c r="B346" s="72"/>
      <c r="C346" s="19">
        <v>3</v>
      </c>
      <c r="D346" s="34">
        <v>299</v>
      </c>
      <c r="E346" s="35">
        <v>368</v>
      </c>
      <c r="F346" s="35">
        <v>318</v>
      </c>
      <c r="G346" s="35">
        <v>267</v>
      </c>
      <c r="H346" s="35">
        <v>716</v>
      </c>
      <c r="I346" s="35">
        <v>490</v>
      </c>
      <c r="J346" s="22"/>
    </row>
    <row r="347" spans="2:10" ht="12.95" customHeight="1">
      <c r="B347" s="72"/>
      <c r="C347" s="19">
        <v>2</v>
      </c>
      <c r="D347" s="34">
        <v>336</v>
      </c>
      <c r="E347" s="35">
        <v>418</v>
      </c>
      <c r="F347" s="35">
        <v>485</v>
      </c>
      <c r="G347" s="35">
        <v>319</v>
      </c>
      <c r="H347" s="35">
        <v>680</v>
      </c>
      <c r="I347" s="35">
        <v>469</v>
      </c>
      <c r="J347" s="22"/>
    </row>
    <row r="348" spans="2:10" ht="12.95" customHeight="1">
      <c r="B348" s="72"/>
      <c r="C348" s="19">
        <v>1</v>
      </c>
      <c r="D348" s="34">
        <v>263</v>
      </c>
      <c r="E348" s="35">
        <v>470</v>
      </c>
      <c r="F348" s="35">
        <v>553</v>
      </c>
      <c r="G348" s="35">
        <v>328</v>
      </c>
      <c r="H348" s="35">
        <v>514</v>
      </c>
      <c r="I348" s="35">
        <v>381</v>
      </c>
      <c r="J348" s="22"/>
    </row>
    <row r="349" spans="2:10" ht="12.95" customHeight="1">
      <c r="B349" s="72"/>
      <c r="C349" s="25" t="s">
        <v>9</v>
      </c>
      <c r="D349" s="36">
        <v>1177</v>
      </c>
      <c r="E349" s="36">
        <v>1620</v>
      </c>
      <c r="F349" s="36">
        <v>1653</v>
      </c>
      <c r="G349" s="36">
        <v>1116</v>
      </c>
      <c r="H349" s="36">
        <v>2604</v>
      </c>
      <c r="I349" s="36">
        <f t="shared" ref="I349" si="60">SUM(I344:I348)</f>
        <v>1819</v>
      </c>
      <c r="J349" s="22"/>
    </row>
    <row r="350" spans="2:10" ht="12.95">
      <c r="B350" s="72"/>
      <c r="C350" s="25" t="s">
        <v>10</v>
      </c>
      <c r="D350" s="37">
        <v>2.5607476635514019</v>
      </c>
      <c r="E350" s="37">
        <v>2.4672839506172841</v>
      </c>
      <c r="F350" s="37">
        <v>2.2740471869328496</v>
      </c>
      <c r="G350" s="37">
        <v>2.35752688172043</v>
      </c>
      <c r="H350" s="37">
        <v>2.697004608294931</v>
      </c>
      <c r="I350" s="37">
        <f t="shared" ref="I350" si="61">SUMPRODUCT(I344:I348,$C344:$C348)/SUM(I344:I348)</f>
        <v>2.6717976910390324</v>
      </c>
      <c r="J350" s="22"/>
    </row>
    <row r="351" spans="2:10" ht="39" customHeight="1">
      <c r="B351" s="72" t="s">
        <v>18</v>
      </c>
      <c r="C351" s="19">
        <v>5</v>
      </c>
      <c r="D351" s="34">
        <v>142</v>
      </c>
      <c r="E351" s="35">
        <v>150</v>
      </c>
      <c r="F351" s="35">
        <v>87</v>
      </c>
      <c r="G351" s="35">
        <v>141</v>
      </c>
      <c r="H351" s="35"/>
      <c r="I351" s="35"/>
      <c r="J351" s="22"/>
    </row>
    <row r="352" spans="2:10" ht="12.95" customHeight="1">
      <c r="B352" s="72"/>
      <c r="C352" s="19">
        <v>4</v>
      </c>
      <c r="D352" s="34">
        <v>328</v>
      </c>
      <c r="E352" s="35">
        <v>264</v>
      </c>
      <c r="F352" s="35">
        <v>236</v>
      </c>
      <c r="G352" s="35">
        <v>264</v>
      </c>
      <c r="H352" s="35"/>
      <c r="I352" s="35"/>
      <c r="J352" s="22"/>
    </row>
    <row r="353" spans="2:10" ht="12.95" customHeight="1">
      <c r="B353" s="72"/>
      <c r="C353" s="19">
        <v>3</v>
      </c>
      <c r="D353" s="34">
        <v>346</v>
      </c>
      <c r="E353" s="35">
        <v>431</v>
      </c>
      <c r="F353" s="35">
        <v>335</v>
      </c>
      <c r="G353" s="35">
        <v>437</v>
      </c>
      <c r="H353" s="35"/>
      <c r="I353" s="35"/>
      <c r="J353" s="22"/>
    </row>
    <row r="354" spans="2:10" ht="12.95" customHeight="1">
      <c r="B354" s="72"/>
      <c r="C354" s="19">
        <v>2</v>
      </c>
      <c r="D354" s="34">
        <v>413</v>
      </c>
      <c r="E354" s="35">
        <v>412</v>
      </c>
      <c r="F354" s="35">
        <v>458</v>
      </c>
      <c r="G354" s="35">
        <v>554</v>
      </c>
      <c r="H354" s="35"/>
      <c r="I354" s="35"/>
      <c r="J354" s="22"/>
    </row>
    <row r="355" spans="2:10" ht="12.95" customHeight="1">
      <c r="B355" s="72"/>
      <c r="C355" s="19">
        <v>1</v>
      </c>
      <c r="D355" s="34">
        <v>314</v>
      </c>
      <c r="E355" s="35">
        <v>450</v>
      </c>
      <c r="F355" s="35">
        <v>511</v>
      </c>
      <c r="G355" s="35">
        <v>548</v>
      </c>
      <c r="H355" s="35"/>
      <c r="I355" s="35"/>
      <c r="J355" s="22"/>
    </row>
    <row r="356" spans="2:10" ht="12.95" customHeight="1">
      <c r="B356" s="72"/>
      <c r="C356" s="25" t="s">
        <v>9</v>
      </c>
      <c r="D356" s="36">
        <v>1543</v>
      </c>
      <c r="E356" s="36">
        <v>1707</v>
      </c>
      <c r="F356" s="36">
        <v>1627</v>
      </c>
      <c r="G356" s="36">
        <v>1944</v>
      </c>
      <c r="H356" s="36"/>
      <c r="I356" s="36"/>
      <c r="J356" s="22"/>
    </row>
    <row r="357" spans="2:10" ht="12.95">
      <c r="B357" s="72"/>
      <c r="C357" s="25" t="s">
        <v>10</v>
      </c>
      <c r="D357" s="37">
        <v>2.7219701879455607</v>
      </c>
      <c r="E357" s="37">
        <v>2.5618043350908026</v>
      </c>
      <c r="F357" s="37">
        <v>2.3423478795328827</v>
      </c>
      <c r="G357" s="37">
        <v>2.4320987654320989</v>
      </c>
      <c r="H357" s="37"/>
      <c r="I357" s="37"/>
      <c r="J357" s="22"/>
    </row>
    <row r="358" spans="2:10" ht="12.95" customHeight="1">
      <c r="B358" s="72" t="s">
        <v>19</v>
      </c>
      <c r="C358" s="19">
        <v>5</v>
      </c>
      <c r="D358" s="34">
        <v>9652</v>
      </c>
      <c r="E358" s="35">
        <v>7737</v>
      </c>
      <c r="F358" s="35">
        <v>4869</v>
      </c>
      <c r="G358" s="35">
        <v>6293</v>
      </c>
      <c r="H358" s="35"/>
      <c r="I358" s="35"/>
      <c r="J358" s="22"/>
    </row>
    <row r="359" spans="2:10" ht="12.95" customHeight="1">
      <c r="B359" s="72"/>
      <c r="C359" s="19">
        <v>4</v>
      </c>
      <c r="D359" s="34">
        <v>12886</v>
      </c>
      <c r="E359" s="35">
        <v>9558</v>
      </c>
      <c r="F359" s="35">
        <v>7217</v>
      </c>
      <c r="G359" s="35">
        <v>8278</v>
      </c>
      <c r="H359" s="35"/>
      <c r="I359" s="35"/>
      <c r="J359" s="22"/>
    </row>
    <row r="360" spans="2:10" ht="12.95" customHeight="1">
      <c r="B360" s="72"/>
      <c r="C360" s="19">
        <v>3</v>
      </c>
      <c r="D360" s="34">
        <v>9960</v>
      </c>
      <c r="E360" s="35">
        <v>9611</v>
      </c>
      <c r="F360" s="35">
        <v>8336</v>
      </c>
      <c r="G360" s="35">
        <v>9288</v>
      </c>
      <c r="H360" s="35"/>
      <c r="I360" s="35"/>
      <c r="J360" s="22"/>
    </row>
    <row r="361" spans="2:10" ht="12.95" customHeight="1">
      <c r="B361" s="72"/>
      <c r="C361" s="19">
        <v>2</v>
      </c>
      <c r="D361" s="34">
        <v>6509</v>
      </c>
      <c r="E361" s="35">
        <v>6364</v>
      </c>
      <c r="F361" s="35">
        <v>7680</v>
      </c>
      <c r="G361" s="35">
        <v>7140</v>
      </c>
      <c r="H361" s="35"/>
      <c r="I361" s="35"/>
      <c r="J361" s="22"/>
    </row>
    <row r="362" spans="2:10" ht="12.95" customHeight="1">
      <c r="B362" s="72"/>
      <c r="C362" s="19">
        <v>1</v>
      </c>
      <c r="D362" s="34">
        <v>2812</v>
      </c>
      <c r="E362" s="35">
        <v>3451</v>
      </c>
      <c r="F362" s="35">
        <v>4696</v>
      </c>
      <c r="G362" s="35">
        <v>3658</v>
      </c>
      <c r="H362" s="35"/>
      <c r="I362" s="35"/>
      <c r="J362" s="22"/>
    </row>
    <row r="363" spans="2:10" ht="12.95" customHeight="1">
      <c r="B363" s="72"/>
      <c r="C363" s="25" t="s">
        <v>9</v>
      </c>
      <c r="D363" s="36">
        <v>41819</v>
      </c>
      <c r="E363" s="36">
        <v>36721</v>
      </c>
      <c r="F363" s="36">
        <v>32798</v>
      </c>
      <c r="G363" s="36">
        <v>34657</v>
      </c>
      <c r="H363" s="36"/>
      <c r="I363" s="36"/>
      <c r="J363" s="22"/>
    </row>
    <row r="364" spans="2:10" ht="12.95">
      <c r="B364" s="72"/>
      <c r="C364" s="25" t="s">
        <v>10</v>
      </c>
      <c r="D364" s="37">
        <v>3.4796145292809491</v>
      </c>
      <c r="E364" s="37">
        <v>3.3204161106723675</v>
      </c>
      <c r="F364" s="37">
        <v>2.9964327093115433</v>
      </c>
      <c r="G364" s="37">
        <v>3.1848977118619617</v>
      </c>
      <c r="H364" s="37"/>
      <c r="I364" s="46"/>
      <c r="J364" s="22"/>
    </row>
    <row r="365" spans="2:10" ht="12.95" customHeight="1">
      <c r="B365" s="33" t="s">
        <v>20</v>
      </c>
      <c r="C365" s="25" t="s">
        <v>9</v>
      </c>
      <c r="D365" s="41">
        <v>17031</v>
      </c>
      <c r="E365" s="42">
        <v>19726</v>
      </c>
      <c r="F365" s="42">
        <v>17839</v>
      </c>
      <c r="G365" s="42">
        <v>12381</v>
      </c>
      <c r="H365" s="42">
        <v>10037</v>
      </c>
      <c r="I365" s="42">
        <v>26173</v>
      </c>
      <c r="J365" s="22"/>
    </row>
    <row r="366" spans="2:10" ht="13.5" thickBot="1">
      <c r="B366" s="43"/>
      <c r="D366" s="35"/>
      <c r="E366" s="35"/>
      <c r="F366" s="35"/>
      <c r="G366" s="35"/>
      <c r="H366" s="35"/>
      <c r="I366" s="35"/>
      <c r="J366" s="22"/>
    </row>
    <row r="367" spans="2:10" ht="12.95">
      <c r="B367" s="47" t="s">
        <v>28</v>
      </c>
      <c r="C367" s="15"/>
      <c r="D367" s="16"/>
      <c r="E367" s="16"/>
      <c r="F367" s="16"/>
      <c r="G367" s="16"/>
      <c r="H367" s="16"/>
      <c r="I367" s="16"/>
      <c r="J367" s="17"/>
    </row>
    <row r="368" spans="2:10" ht="12.95" customHeight="1">
      <c r="B368" s="73" t="s">
        <v>8</v>
      </c>
      <c r="C368" s="19">
        <v>5</v>
      </c>
      <c r="D368" s="20">
        <v>14519</v>
      </c>
      <c r="E368" s="21">
        <v>12243</v>
      </c>
      <c r="F368" s="21">
        <v>8715</v>
      </c>
      <c r="G368" s="21">
        <v>11143</v>
      </c>
      <c r="H368" s="21">
        <v>8706</v>
      </c>
      <c r="I368" s="21">
        <v>7747</v>
      </c>
      <c r="J368" s="22"/>
    </row>
    <row r="369" spans="2:10" ht="12.95" customHeight="1">
      <c r="B369" s="73"/>
      <c r="C369" s="19">
        <v>4</v>
      </c>
      <c r="D369" s="20">
        <v>24411</v>
      </c>
      <c r="E369" s="21">
        <v>18763</v>
      </c>
      <c r="F369" s="21">
        <v>15312</v>
      </c>
      <c r="G369" s="21">
        <v>17447</v>
      </c>
      <c r="H369" s="21">
        <v>13817</v>
      </c>
      <c r="I369" s="21">
        <v>11656</v>
      </c>
      <c r="J369" s="22"/>
    </row>
    <row r="370" spans="2:10" ht="12.95" customHeight="1">
      <c r="B370" s="73"/>
      <c r="C370" s="19">
        <v>3</v>
      </c>
      <c r="D370" s="20">
        <v>24091</v>
      </c>
      <c r="E370" s="21">
        <v>22509</v>
      </c>
      <c r="F370" s="21">
        <v>19870</v>
      </c>
      <c r="G370" s="21">
        <v>23221</v>
      </c>
      <c r="H370" s="21">
        <v>18628</v>
      </c>
      <c r="I370" s="21">
        <v>14879</v>
      </c>
      <c r="J370" s="22"/>
    </row>
    <row r="371" spans="2:10" ht="12.95" customHeight="1">
      <c r="B371" s="73"/>
      <c r="C371" s="19">
        <v>2</v>
      </c>
      <c r="D371" s="20">
        <v>18440</v>
      </c>
      <c r="E371" s="21">
        <v>17837</v>
      </c>
      <c r="F371" s="21">
        <v>18903</v>
      </c>
      <c r="G371" s="21">
        <v>20473</v>
      </c>
      <c r="H371" s="21">
        <v>16242</v>
      </c>
      <c r="I371" s="21">
        <v>12942</v>
      </c>
      <c r="J371" s="22"/>
    </row>
    <row r="372" spans="2:10" ht="12.95" customHeight="1">
      <c r="B372" s="73"/>
      <c r="C372" s="19">
        <v>1</v>
      </c>
      <c r="D372" s="20">
        <v>11016</v>
      </c>
      <c r="E372" s="21">
        <v>13546</v>
      </c>
      <c r="F372" s="21">
        <v>12755</v>
      </c>
      <c r="G372" s="21">
        <v>13051</v>
      </c>
      <c r="H372" s="21">
        <v>11875</v>
      </c>
      <c r="I372" s="21">
        <v>9905</v>
      </c>
      <c r="J372" s="22"/>
    </row>
    <row r="373" spans="2:10" ht="12.95" customHeight="1">
      <c r="B373" s="73"/>
      <c r="C373" s="25" t="s">
        <v>9</v>
      </c>
      <c r="D373" s="26">
        <v>92477</v>
      </c>
      <c r="E373" s="26">
        <v>84898</v>
      </c>
      <c r="F373" s="26">
        <v>75555</v>
      </c>
      <c r="G373" s="26">
        <v>85335</v>
      </c>
      <c r="H373" s="26">
        <v>69268</v>
      </c>
      <c r="I373" s="26">
        <f t="shared" ref="I373" si="62">SUM(I368:I372)</f>
        <v>57129</v>
      </c>
      <c r="J373" s="22"/>
    </row>
    <row r="374" spans="2:10" ht="12.95">
      <c r="B374" s="73"/>
      <c r="C374" s="25" t="s">
        <v>10</v>
      </c>
      <c r="D374" s="45">
        <v>3.1403267839570921</v>
      </c>
      <c r="E374" s="45">
        <v>2.9802115479752174</v>
      </c>
      <c r="F374" s="45">
        <v>2.8455297465422538</v>
      </c>
      <c r="G374" s="45">
        <v>2.919821878478936</v>
      </c>
      <c r="H374" s="45">
        <v>2.8734913668649305</v>
      </c>
      <c r="I374" s="45">
        <f t="shared" ref="I374" si="63">SUMPRODUCT(I368:I372,$C368:$C372)/SUM(I368:I372)</f>
        <v>2.9019412207460311</v>
      </c>
      <c r="J374" s="22"/>
    </row>
    <row r="375" spans="2:10" ht="12.95">
      <c r="B375" s="48" t="s">
        <v>11</v>
      </c>
      <c r="C375" s="31"/>
      <c r="D375" s="32"/>
      <c r="E375" s="32" t="s">
        <v>22</v>
      </c>
      <c r="F375" s="32"/>
      <c r="G375" s="32"/>
      <c r="H375" s="32"/>
      <c r="I375" s="32"/>
      <c r="J375" s="22"/>
    </row>
    <row r="376" spans="2:10" ht="12.95" customHeight="1">
      <c r="B376" s="72" t="s">
        <v>13</v>
      </c>
      <c r="C376" s="19">
        <v>5</v>
      </c>
      <c r="D376" s="34" t="s">
        <v>23</v>
      </c>
      <c r="E376" s="35">
        <v>1707</v>
      </c>
      <c r="F376" s="35">
        <v>1253</v>
      </c>
      <c r="G376" s="35">
        <v>1338</v>
      </c>
      <c r="H376" s="35">
        <v>1007</v>
      </c>
      <c r="I376" s="35">
        <v>772</v>
      </c>
      <c r="J376" s="22"/>
    </row>
    <row r="377" spans="2:10" ht="12.95" customHeight="1">
      <c r="B377" s="72"/>
      <c r="C377" s="19">
        <v>4</v>
      </c>
      <c r="D377" s="34" t="s">
        <v>23</v>
      </c>
      <c r="E377" s="35">
        <v>1924</v>
      </c>
      <c r="F377" s="35">
        <v>1522</v>
      </c>
      <c r="G377" s="35">
        <v>1495</v>
      </c>
      <c r="H377" s="35">
        <v>1196</v>
      </c>
      <c r="I377" s="35">
        <v>905</v>
      </c>
      <c r="J377" s="22"/>
    </row>
    <row r="378" spans="2:10" ht="12.95" customHeight="1">
      <c r="B378" s="72"/>
      <c r="C378" s="19">
        <v>3</v>
      </c>
      <c r="D378" s="34" t="s">
        <v>23</v>
      </c>
      <c r="E378" s="35">
        <v>1858</v>
      </c>
      <c r="F378" s="35">
        <v>1596</v>
      </c>
      <c r="G378" s="35">
        <v>1801</v>
      </c>
      <c r="H378" s="35">
        <v>1443</v>
      </c>
      <c r="I378" s="35">
        <v>1013</v>
      </c>
      <c r="J378" s="22"/>
    </row>
    <row r="379" spans="2:10" ht="12.95" customHeight="1">
      <c r="B379" s="72"/>
      <c r="C379" s="19">
        <v>2</v>
      </c>
      <c r="D379" s="34" t="s">
        <v>23</v>
      </c>
      <c r="E379" s="35">
        <v>1227</v>
      </c>
      <c r="F379" s="35">
        <v>1278</v>
      </c>
      <c r="G379" s="35">
        <v>1394</v>
      </c>
      <c r="H379" s="35">
        <v>1194</v>
      </c>
      <c r="I379" s="35">
        <v>795</v>
      </c>
      <c r="J379" s="22"/>
    </row>
    <row r="380" spans="2:10" ht="12.95" customHeight="1">
      <c r="B380" s="72"/>
      <c r="C380" s="19">
        <v>1</v>
      </c>
      <c r="D380" s="34" t="s">
        <v>23</v>
      </c>
      <c r="E380" s="35">
        <v>774</v>
      </c>
      <c r="F380" s="35">
        <v>759</v>
      </c>
      <c r="G380" s="35">
        <v>630</v>
      </c>
      <c r="H380" s="35">
        <v>876</v>
      </c>
      <c r="I380" s="35">
        <v>765</v>
      </c>
      <c r="J380" s="22"/>
    </row>
    <row r="381" spans="2:10" ht="12.95" customHeight="1">
      <c r="B381" s="72"/>
      <c r="C381" s="25" t="s">
        <v>9</v>
      </c>
      <c r="D381" s="36" t="s">
        <v>23</v>
      </c>
      <c r="E381" s="36">
        <v>7490</v>
      </c>
      <c r="F381" s="36">
        <v>6408</v>
      </c>
      <c r="G381" s="36">
        <v>6658</v>
      </c>
      <c r="H381" s="36">
        <v>5716</v>
      </c>
      <c r="I381" s="36">
        <f t="shared" ref="I381" si="64">SUM(I376:I380)</f>
        <v>4250</v>
      </c>
      <c r="J381" s="22"/>
    </row>
    <row r="382" spans="2:10" ht="12.95">
      <c r="B382" s="72"/>
      <c r="C382" s="25" t="s">
        <v>10</v>
      </c>
      <c r="D382" s="37" t="s">
        <v>23</v>
      </c>
      <c r="E382" s="37">
        <v>3.3421895861148196</v>
      </c>
      <c r="F382" s="37">
        <v>3.1922596754057428</v>
      </c>
      <c r="G382" s="37">
        <v>3.2278462000600783</v>
      </c>
      <c r="H382" s="37">
        <v>3.0461861441567528</v>
      </c>
      <c r="I382" s="37">
        <f t="shared" ref="I382" si="65">SUMPRODUCT(I376:I380,$C376:$C380)/SUM(I376:I380)</f>
        <v>3.0291764705882351</v>
      </c>
      <c r="J382" s="22"/>
    </row>
    <row r="383" spans="2:10" ht="12.95" customHeight="1">
      <c r="B383" s="72" t="s">
        <v>14</v>
      </c>
      <c r="C383" s="19">
        <v>5</v>
      </c>
      <c r="D383" s="34" t="s">
        <v>23</v>
      </c>
      <c r="E383" s="35">
        <v>1377</v>
      </c>
      <c r="F383" s="35">
        <v>791</v>
      </c>
      <c r="G383" s="35">
        <v>1373</v>
      </c>
      <c r="H383" s="35">
        <v>656</v>
      </c>
      <c r="I383" s="35">
        <v>500</v>
      </c>
      <c r="J383" s="22"/>
    </row>
    <row r="384" spans="2:10" ht="12.95" customHeight="1">
      <c r="B384" s="72"/>
      <c r="C384" s="19">
        <v>4</v>
      </c>
      <c r="D384" s="34" t="s">
        <v>23</v>
      </c>
      <c r="E384" s="35">
        <v>2466</v>
      </c>
      <c r="F384" s="35">
        <v>1938</v>
      </c>
      <c r="G384" s="35">
        <v>2561</v>
      </c>
      <c r="H384" s="35">
        <v>1360</v>
      </c>
      <c r="I384" s="35">
        <v>845</v>
      </c>
      <c r="J384" s="22"/>
    </row>
    <row r="385" spans="2:10" ht="12.95" customHeight="1">
      <c r="B385" s="72"/>
      <c r="C385" s="19">
        <v>3</v>
      </c>
      <c r="D385" s="34" t="s">
        <v>23</v>
      </c>
      <c r="E385" s="35">
        <v>3849</v>
      </c>
      <c r="F385" s="35">
        <v>2978</v>
      </c>
      <c r="G385" s="35">
        <v>3911</v>
      </c>
      <c r="H385" s="35">
        <v>2110</v>
      </c>
      <c r="I385" s="35">
        <v>1376</v>
      </c>
      <c r="J385" s="22"/>
    </row>
    <row r="386" spans="2:10" ht="12.95" customHeight="1">
      <c r="B386" s="72"/>
      <c r="C386" s="19">
        <v>2</v>
      </c>
      <c r="D386" s="34" t="s">
        <v>23</v>
      </c>
      <c r="E386" s="35">
        <v>4235</v>
      </c>
      <c r="F386" s="35">
        <v>3883</v>
      </c>
      <c r="G386" s="35">
        <v>4910</v>
      </c>
      <c r="H386" s="35">
        <v>2655</v>
      </c>
      <c r="I386" s="35">
        <v>1659</v>
      </c>
      <c r="J386" s="22"/>
    </row>
    <row r="387" spans="2:10" ht="12.95" customHeight="1">
      <c r="B387" s="72"/>
      <c r="C387" s="19">
        <v>1</v>
      </c>
      <c r="D387" s="34" t="s">
        <v>23</v>
      </c>
      <c r="E387" s="35">
        <v>5235</v>
      </c>
      <c r="F387" s="35">
        <v>4163</v>
      </c>
      <c r="G387" s="35">
        <v>5019</v>
      </c>
      <c r="H387" s="35">
        <v>3140</v>
      </c>
      <c r="I387" s="35">
        <v>2015</v>
      </c>
      <c r="J387" s="22"/>
    </row>
    <row r="388" spans="2:10" ht="12.95" customHeight="1">
      <c r="B388" s="72"/>
      <c r="C388" s="25" t="s">
        <v>9</v>
      </c>
      <c r="D388" s="36" t="s">
        <v>23</v>
      </c>
      <c r="E388" s="36">
        <v>17162</v>
      </c>
      <c r="F388" s="36">
        <v>13753</v>
      </c>
      <c r="G388" s="36">
        <v>17774</v>
      </c>
      <c r="H388" s="36">
        <v>9921</v>
      </c>
      <c r="I388" s="36">
        <f t="shared" ref="I388" si="66">SUM(I383:I387)</f>
        <v>6395</v>
      </c>
      <c r="J388" s="22"/>
    </row>
    <row r="389" spans="2:10" ht="12.95">
      <c r="B389" s="72"/>
      <c r="C389" s="25" t="s">
        <v>10</v>
      </c>
      <c r="D389" s="37" t="s">
        <v>23</v>
      </c>
      <c r="E389" s="37">
        <v>2.4473254865400302</v>
      </c>
      <c r="F389" s="37">
        <v>2.3682105722387843</v>
      </c>
      <c r="G389" s="37">
        <v>2.4575784854281535</v>
      </c>
      <c r="H389" s="37">
        <v>2.3687128313678056</v>
      </c>
      <c r="I389" s="37">
        <f t="shared" ref="I389" si="67">SUMPRODUCT(I383:I387,$C383:$C387)/SUM(I383:I387)</f>
        <v>2.3989053948397183</v>
      </c>
      <c r="J389" s="22"/>
    </row>
    <row r="390" spans="2:10" ht="12.95" customHeight="1">
      <c r="B390" s="72" t="s">
        <v>15</v>
      </c>
      <c r="C390" s="19">
        <v>5</v>
      </c>
      <c r="D390" s="34" t="s">
        <v>23</v>
      </c>
      <c r="E390" s="35">
        <v>7974</v>
      </c>
      <c r="F390" s="35">
        <v>5835</v>
      </c>
      <c r="G390" s="35">
        <v>7605</v>
      </c>
      <c r="H390" s="35">
        <v>6574</v>
      </c>
      <c r="I390" s="35">
        <v>5987</v>
      </c>
      <c r="J390" s="22"/>
    </row>
    <row r="391" spans="2:10" ht="12.95" customHeight="1">
      <c r="B391" s="72"/>
      <c r="C391" s="19">
        <v>4</v>
      </c>
      <c r="D391" s="34" t="s">
        <v>23</v>
      </c>
      <c r="E391" s="35">
        <v>12563</v>
      </c>
      <c r="F391" s="35">
        <v>10609</v>
      </c>
      <c r="G391" s="35">
        <v>12005</v>
      </c>
      <c r="H391" s="35">
        <v>10398</v>
      </c>
      <c r="I391" s="35">
        <v>8988</v>
      </c>
      <c r="J391" s="22"/>
    </row>
    <row r="392" spans="2:10" ht="12.95" customHeight="1">
      <c r="B392" s="72"/>
      <c r="C392" s="19">
        <v>3</v>
      </c>
      <c r="D392" s="34" t="s">
        <v>23</v>
      </c>
      <c r="E392" s="35">
        <v>14676</v>
      </c>
      <c r="F392" s="35">
        <v>13540</v>
      </c>
      <c r="G392" s="35">
        <v>15466</v>
      </c>
      <c r="H392" s="35">
        <v>13596</v>
      </c>
      <c r="I392" s="35">
        <v>11054</v>
      </c>
      <c r="J392" s="22"/>
    </row>
    <row r="393" spans="2:10" ht="12.95" customHeight="1">
      <c r="B393" s="72"/>
      <c r="C393" s="19">
        <v>2</v>
      </c>
      <c r="D393" s="34" t="s">
        <v>23</v>
      </c>
      <c r="E393" s="35">
        <v>10517</v>
      </c>
      <c r="F393" s="35">
        <v>11938</v>
      </c>
      <c r="G393" s="35">
        <v>12165</v>
      </c>
      <c r="H393" s="35">
        <v>10612</v>
      </c>
      <c r="I393" s="35">
        <v>8881</v>
      </c>
      <c r="J393" s="22"/>
    </row>
    <row r="394" spans="2:10" ht="12.95" customHeight="1">
      <c r="B394" s="72"/>
      <c r="C394" s="19">
        <v>1</v>
      </c>
      <c r="D394" s="34" t="s">
        <v>23</v>
      </c>
      <c r="E394" s="35">
        <v>5899</v>
      </c>
      <c r="F394" s="35">
        <v>6427</v>
      </c>
      <c r="G394" s="35">
        <v>5726</v>
      </c>
      <c r="H394" s="35">
        <v>6084</v>
      </c>
      <c r="I394" s="35">
        <v>5621</v>
      </c>
      <c r="J394" s="22"/>
    </row>
    <row r="395" spans="2:10" ht="12.95" customHeight="1">
      <c r="B395" s="72"/>
      <c r="C395" s="25" t="s">
        <v>9</v>
      </c>
      <c r="D395" s="36" t="s">
        <v>23</v>
      </c>
      <c r="E395" s="36">
        <v>51629</v>
      </c>
      <c r="F395" s="36">
        <v>48349</v>
      </c>
      <c r="G395" s="36">
        <v>52967</v>
      </c>
      <c r="H395" s="36">
        <v>47264</v>
      </c>
      <c r="I395" s="36">
        <f t="shared" ref="I395" si="68">SUM(I390:I394)</f>
        <v>40531</v>
      </c>
      <c r="J395" s="22"/>
    </row>
    <row r="396" spans="2:10" ht="12.95">
      <c r="B396" s="72"/>
      <c r="C396" s="25" t="s">
        <v>10</v>
      </c>
      <c r="D396" s="37" t="s">
        <v>23</v>
      </c>
      <c r="E396" s="37">
        <v>3.1200100718588391</v>
      </c>
      <c r="F396" s="37">
        <v>2.9480237440277981</v>
      </c>
      <c r="G396" s="37">
        <v>3.0679290879226691</v>
      </c>
      <c r="H396" s="37">
        <v>3.0162068381855112</v>
      </c>
      <c r="I396" s="37">
        <f t="shared" ref="I396" si="69">SUMPRODUCT(I390:I394,$C390:$C394)/SUM(I390:I394)</f>
        <v>3.0207002047815252</v>
      </c>
      <c r="J396" s="22"/>
    </row>
    <row r="397" spans="2:10" ht="12.95" customHeight="1">
      <c r="B397" s="72" t="s">
        <v>16</v>
      </c>
      <c r="C397" s="19">
        <v>5</v>
      </c>
      <c r="D397" s="34" t="s">
        <v>23</v>
      </c>
      <c r="E397" s="35">
        <v>157</v>
      </c>
      <c r="F397" s="35">
        <v>104</v>
      </c>
      <c r="G397" s="35">
        <v>104</v>
      </c>
      <c r="H397" s="35">
        <v>115</v>
      </c>
      <c r="I397" s="35">
        <v>74</v>
      </c>
      <c r="J397" s="22"/>
    </row>
    <row r="398" spans="2:10" ht="12.95" customHeight="1">
      <c r="B398" s="72"/>
      <c r="C398" s="19">
        <v>4</v>
      </c>
      <c r="D398" s="34" t="s">
        <v>23</v>
      </c>
      <c r="E398" s="35">
        <v>349</v>
      </c>
      <c r="F398" s="35">
        <v>219</v>
      </c>
      <c r="G398" s="35">
        <v>234</v>
      </c>
      <c r="H398" s="35">
        <v>250</v>
      </c>
      <c r="I398" s="35">
        <v>185</v>
      </c>
      <c r="J398" s="22"/>
    </row>
    <row r="399" spans="2:10" ht="12.95" customHeight="1">
      <c r="B399" s="72"/>
      <c r="C399" s="19">
        <v>3</v>
      </c>
      <c r="D399" s="34" t="s">
        <v>23</v>
      </c>
      <c r="E399" s="35">
        <v>574</v>
      </c>
      <c r="F399" s="35">
        <v>400</v>
      </c>
      <c r="G399" s="35">
        <v>464</v>
      </c>
      <c r="H399" s="35">
        <v>520</v>
      </c>
      <c r="I399" s="35">
        <v>355</v>
      </c>
      <c r="J399" s="22"/>
    </row>
    <row r="400" spans="2:10" ht="12.95" customHeight="1">
      <c r="B400" s="72"/>
      <c r="C400" s="19">
        <v>2</v>
      </c>
      <c r="D400" s="34" t="s">
        <v>23</v>
      </c>
      <c r="E400" s="35">
        <v>704</v>
      </c>
      <c r="F400" s="35">
        <v>556</v>
      </c>
      <c r="G400" s="35">
        <v>651</v>
      </c>
      <c r="H400" s="35">
        <v>717</v>
      </c>
      <c r="I400" s="35">
        <v>512</v>
      </c>
      <c r="J400" s="22"/>
    </row>
    <row r="401" spans="2:10" ht="12.95" customHeight="1">
      <c r="B401" s="72"/>
      <c r="C401" s="19">
        <v>1</v>
      </c>
      <c r="D401" s="34" t="s">
        <v>23</v>
      </c>
      <c r="E401" s="35">
        <v>855</v>
      </c>
      <c r="F401" s="35">
        <v>638</v>
      </c>
      <c r="G401" s="35">
        <v>751</v>
      </c>
      <c r="H401" s="35">
        <v>894</v>
      </c>
      <c r="I401" s="35">
        <v>640</v>
      </c>
      <c r="J401" s="22"/>
    </row>
    <row r="402" spans="2:10" ht="12.95" customHeight="1">
      <c r="B402" s="72"/>
      <c r="C402" s="25" t="s">
        <v>9</v>
      </c>
      <c r="D402" s="36" t="s">
        <v>23</v>
      </c>
      <c r="E402" s="36">
        <v>2639</v>
      </c>
      <c r="F402" s="36">
        <v>1917</v>
      </c>
      <c r="G402" s="36">
        <v>2204</v>
      </c>
      <c r="H402" s="36">
        <v>2496</v>
      </c>
      <c r="I402" s="36">
        <f t="shared" ref="I402" si="70">SUM(I397:I401)</f>
        <v>1766</v>
      </c>
      <c r="J402" s="22"/>
    </row>
    <row r="403" spans="2:10" ht="12.95">
      <c r="B403" s="72"/>
      <c r="C403" s="25" t="s">
        <v>10</v>
      </c>
      <c r="D403" s="37" t="s">
        <v>23</v>
      </c>
      <c r="E403" s="37">
        <v>2.3364910951117848</v>
      </c>
      <c r="F403" s="37">
        <v>2.2670839853938447</v>
      </c>
      <c r="G403" s="37">
        <v>2.2236842105263159</v>
      </c>
      <c r="H403" s="37">
        <v>2.1887019230769229</v>
      </c>
      <c r="I403" s="37">
        <f t="shared" ref="I403" si="71">SUMPRODUCT(I397:I401,$C397:$C401)/SUM(I397:I401)</f>
        <v>2.1738391845979614</v>
      </c>
      <c r="J403" s="22"/>
    </row>
    <row r="404" spans="2:10" ht="12.95" customHeight="1">
      <c r="B404" s="72" t="s">
        <v>17</v>
      </c>
      <c r="C404" s="19">
        <v>5</v>
      </c>
      <c r="D404" s="34" t="s">
        <v>23</v>
      </c>
      <c r="E404" s="35">
        <v>17</v>
      </c>
      <c r="F404" s="35">
        <v>21</v>
      </c>
      <c r="G404" s="35">
        <v>10</v>
      </c>
      <c r="H404" s="35">
        <v>20</v>
      </c>
      <c r="I404" s="35">
        <v>27</v>
      </c>
      <c r="J404" s="22"/>
    </row>
    <row r="405" spans="2:10" ht="12.95" customHeight="1">
      <c r="B405" s="72"/>
      <c r="C405" s="19">
        <v>4</v>
      </c>
      <c r="D405" s="34" t="s">
        <v>23</v>
      </c>
      <c r="E405" s="35">
        <v>49</v>
      </c>
      <c r="F405" s="35">
        <v>42</v>
      </c>
      <c r="G405" s="35">
        <v>38</v>
      </c>
      <c r="H405" s="35">
        <v>69</v>
      </c>
      <c r="I405" s="35">
        <v>36</v>
      </c>
      <c r="J405" s="22"/>
    </row>
    <row r="406" spans="2:10" ht="12.95" customHeight="1">
      <c r="B406" s="72"/>
      <c r="C406" s="19">
        <v>3</v>
      </c>
      <c r="D406" s="34" t="s">
        <v>23</v>
      </c>
      <c r="E406" s="35">
        <v>98</v>
      </c>
      <c r="F406" s="35">
        <v>90</v>
      </c>
      <c r="G406" s="35">
        <v>74</v>
      </c>
      <c r="H406" s="35">
        <v>117</v>
      </c>
      <c r="I406" s="35">
        <v>91</v>
      </c>
      <c r="J406" s="22"/>
    </row>
    <row r="407" spans="2:10" ht="12.95" customHeight="1">
      <c r="B407" s="72"/>
      <c r="C407" s="19">
        <v>2</v>
      </c>
      <c r="D407" s="34" t="s">
        <v>23</v>
      </c>
      <c r="E407" s="35">
        <v>94</v>
      </c>
      <c r="F407" s="35">
        <v>88</v>
      </c>
      <c r="G407" s="35">
        <v>94</v>
      </c>
      <c r="H407" s="35">
        <v>99</v>
      </c>
      <c r="I407" s="35">
        <v>96</v>
      </c>
      <c r="J407" s="22"/>
    </row>
    <row r="408" spans="2:10" ht="12.95" customHeight="1">
      <c r="B408" s="72"/>
      <c r="C408" s="19">
        <v>1</v>
      </c>
      <c r="D408" s="34" t="s">
        <v>23</v>
      </c>
      <c r="E408" s="35">
        <v>70</v>
      </c>
      <c r="F408" s="35">
        <v>64</v>
      </c>
      <c r="G408" s="35">
        <v>117</v>
      </c>
      <c r="H408" s="35">
        <v>106</v>
      </c>
      <c r="I408" s="35">
        <v>69</v>
      </c>
      <c r="J408" s="22"/>
    </row>
    <row r="409" spans="2:10" ht="12.95" customHeight="1">
      <c r="B409" s="72"/>
      <c r="C409" s="25" t="s">
        <v>9</v>
      </c>
      <c r="D409" s="36" t="s">
        <v>23</v>
      </c>
      <c r="E409" s="36">
        <v>328</v>
      </c>
      <c r="F409" s="36">
        <v>305</v>
      </c>
      <c r="G409" s="36">
        <v>333</v>
      </c>
      <c r="H409" s="36">
        <v>411</v>
      </c>
      <c r="I409" s="36">
        <f t="shared" ref="I409" si="72">SUM(I404:I408)</f>
        <v>319</v>
      </c>
      <c r="J409" s="22"/>
    </row>
    <row r="410" spans="2:10" ht="12.95">
      <c r="B410" s="72"/>
      <c r="C410" s="25" t="s">
        <v>10</v>
      </c>
      <c r="D410" s="37" t="s">
        <v>23</v>
      </c>
      <c r="E410" s="37">
        <v>2.5396341463414633</v>
      </c>
      <c r="F410" s="37">
        <v>2.5672131147540984</v>
      </c>
      <c r="G410" s="37">
        <v>2.189189189189189</v>
      </c>
      <c r="H410" s="37">
        <v>2.5085158150851581</v>
      </c>
      <c r="I410" s="37">
        <f t="shared" ref="I410" si="73">SUMPRODUCT(I404:I408,$C404:$C408)/SUM(I404:I408)</f>
        <v>2.5485893416927898</v>
      </c>
      <c r="J410" s="22"/>
    </row>
    <row r="411" spans="2:10" ht="12.95" customHeight="1">
      <c r="B411" s="72" t="s">
        <v>18</v>
      </c>
      <c r="C411" s="19">
        <v>5</v>
      </c>
      <c r="D411" s="35" t="s">
        <v>23</v>
      </c>
      <c r="E411" s="35">
        <v>14</v>
      </c>
      <c r="F411" s="35" t="s">
        <v>23</v>
      </c>
      <c r="G411" s="35">
        <v>14</v>
      </c>
      <c r="H411" s="35"/>
      <c r="I411" s="35"/>
      <c r="J411" s="22"/>
    </row>
    <row r="412" spans="2:10" ht="12.95" customHeight="1">
      <c r="B412" s="72"/>
      <c r="C412" s="19">
        <v>4</v>
      </c>
      <c r="D412" s="35" t="s">
        <v>23</v>
      </c>
      <c r="E412" s="35">
        <v>17</v>
      </c>
      <c r="F412" s="35" t="s">
        <v>23</v>
      </c>
      <c r="G412" s="35">
        <v>20</v>
      </c>
      <c r="H412" s="35"/>
      <c r="I412" s="35"/>
      <c r="J412" s="22"/>
    </row>
    <row r="413" spans="2:10" ht="12.95" customHeight="1">
      <c r="B413" s="72"/>
      <c r="C413" s="19">
        <v>3</v>
      </c>
      <c r="D413" s="35" t="s">
        <v>23</v>
      </c>
      <c r="E413" s="35">
        <v>30</v>
      </c>
      <c r="F413" s="35" t="s">
        <v>23</v>
      </c>
      <c r="G413" s="35">
        <v>33</v>
      </c>
      <c r="H413" s="35"/>
      <c r="I413" s="35"/>
      <c r="J413" s="22"/>
    </row>
    <row r="414" spans="2:10" ht="12.95" customHeight="1">
      <c r="B414" s="72"/>
      <c r="C414" s="19">
        <v>2</v>
      </c>
      <c r="D414" s="35" t="s">
        <v>23</v>
      </c>
      <c r="E414" s="35">
        <v>26</v>
      </c>
      <c r="F414" s="35" t="s">
        <v>23</v>
      </c>
      <c r="G414" s="35">
        <v>33</v>
      </c>
      <c r="H414" s="35"/>
      <c r="I414" s="35"/>
      <c r="J414" s="22"/>
    </row>
    <row r="415" spans="2:10" ht="12.95" customHeight="1">
      <c r="B415" s="72"/>
      <c r="C415" s="19">
        <v>1</v>
      </c>
      <c r="D415" s="35" t="s">
        <v>23</v>
      </c>
      <c r="E415" s="35">
        <v>36</v>
      </c>
      <c r="F415" s="35" t="s">
        <v>23</v>
      </c>
      <c r="G415" s="35">
        <v>32</v>
      </c>
      <c r="H415" s="35"/>
      <c r="I415" s="35"/>
      <c r="J415" s="22"/>
    </row>
    <row r="416" spans="2:10" ht="12.95" customHeight="1">
      <c r="B416" s="72"/>
      <c r="C416" s="25" t="s">
        <v>9</v>
      </c>
      <c r="D416" s="36" t="s">
        <v>23</v>
      </c>
      <c r="E416" s="36">
        <v>123</v>
      </c>
      <c r="F416" s="36">
        <v>133</v>
      </c>
      <c r="G416" s="36">
        <v>132</v>
      </c>
      <c r="H416" s="36"/>
      <c r="I416" s="36"/>
      <c r="J416" s="22"/>
    </row>
    <row r="417" spans="2:10" ht="12.95">
      <c r="B417" s="72"/>
      <c r="C417" s="25" t="s">
        <v>10</v>
      </c>
      <c r="D417" s="37" t="s">
        <v>23</v>
      </c>
      <c r="E417" s="37">
        <v>2.5691056910569108</v>
      </c>
      <c r="F417" s="37">
        <v>2.4</v>
      </c>
      <c r="G417" s="37">
        <v>2.6287878787878789</v>
      </c>
      <c r="H417" s="37"/>
      <c r="I417" s="37"/>
      <c r="J417" s="22"/>
    </row>
    <row r="418" spans="2:10" ht="12.95" customHeight="1">
      <c r="B418" s="72" t="s">
        <v>19</v>
      </c>
      <c r="C418" s="19">
        <v>5</v>
      </c>
      <c r="D418" s="34" t="s">
        <v>23</v>
      </c>
      <c r="E418" s="35">
        <v>823</v>
      </c>
      <c r="F418" s="35">
        <v>570</v>
      </c>
      <c r="G418" s="35">
        <v>582</v>
      </c>
      <c r="H418" s="35"/>
      <c r="I418" s="35"/>
      <c r="J418" s="22"/>
    </row>
    <row r="419" spans="2:10" ht="12.95" customHeight="1">
      <c r="B419" s="72"/>
      <c r="C419" s="19">
        <v>4</v>
      </c>
      <c r="D419" s="34" t="s">
        <v>23</v>
      </c>
      <c r="E419" s="35">
        <v>1148</v>
      </c>
      <c r="F419" s="35">
        <v>806</v>
      </c>
      <c r="G419" s="35">
        <v>883</v>
      </c>
      <c r="H419" s="35"/>
      <c r="I419" s="35"/>
      <c r="J419" s="22"/>
    </row>
    <row r="420" spans="2:10" ht="12.95" customHeight="1">
      <c r="B420" s="72"/>
      <c r="C420" s="19">
        <v>3</v>
      </c>
      <c r="D420" s="34" t="s">
        <v>23</v>
      </c>
      <c r="E420" s="35">
        <v>1190</v>
      </c>
      <c r="F420" s="35">
        <v>1043</v>
      </c>
      <c r="G420" s="35">
        <v>1154</v>
      </c>
      <c r="H420" s="35"/>
      <c r="I420" s="35"/>
      <c r="J420" s="22"/>
    </row>
    <row r="421" spans="2:10" ht="12.95" customHeight="1">
      <c r="B421" s="72"/>
      <c r="C421" s="19">
        <v>2</v>
      </c>
      <c r="D421" s="34" t="s">
        <v>23</v>
      </c>
      <c r="E421" s="35">
        <v>882</v>
      </c>
      <c r="F421" s="35">
        <v>946</v>
      </c>
      <c r="G421" s="35">
        <v>980</v>
      </c>
      <c r="H421" s="35"/>
      <c r="I421" s="35"/>
      <c r="J421" s="22"/>
    </row>
    <row r="422" spans="2:10" ht="12.95" customHeight="1">
      <c r="B422" s="72"/>
      <c r="C422" s="19">
        <v>1</v>
      </c>
      <c r="D422" s="34" t="s">
        <v>23</v>
      </c>
      <c r="E422" s="35">
        <v>574</v>
      </c>
      <c r="F422" s="35">
        <v>562</v>
      </c>
      <c r="G422" s="35">
        <v>538</v>
      </c>
      <c r="H422" s="35"/>
      <c r="I422" s="35"/>
      <c r="J422" s="22"/>
    </row>
    <row r="423" spans="2:10" ht="12.95" customHeight="1">
      <c r="B423" s="72"/>
      <c r="C423" s="25" t="s">
        <v>9</v>
      </c>
      <c r="D423" s="36" t="s">
        <v>23</v>
      </c>
      <c r="E423" s="36">
        <v>4617</v>
      </c>
      <c r="F423" s="36">
        <v>3927</v>
      </c>
      <c r="G423" s="36">
        <v>4137</v>
      </c>
      <c r="H423" s="36"/>
      <c r="I423" s="36"/>
      <c r="J423" s="22"/>
    </row>
    <row r="424" spans="2:10" ht="12.95">
      <c r="B424" s="72"/>
      <c r="C424" s="25" t="s">
        <v>10</v>
      </c>
      <c r="D424" s="37" t="s">
        <v>23</v>
      </c>
      <c r="E424" s="37">
        <v>3.1654754169374053</v>
      </c>
      <c r="F424" s="37">
        <v>2.9684237331296153</v>
      </c>
      <c r="G424" s="37">
        <v>2.997824510514866</v>
      </c>
      <c r="H424" s="37"/>
      <c r="I424" s="37"/>
      <c r="J424" s="22"/>
    </row>
    <row r="425" spans="2:10" ht="12.95" customHeight="1">
      <c r="B425" s="33" t="s">
        <v>20</v>
      </c>
      <c r="C425" s="25" t="s">
        <v>9</v>
      </c>
      <c r="D425" s="41" t="s">
        <v>23</v>
      </c>
      <c r="E425" s="42">
        <v>910</v>
      </c>
      <c r="F425" s="42">
        <v>763</v>
      </c>
      <c r="G425" s="42">
        <v>1130</v>
      </c>
      <c r="H425" s="42">
        <v>1647</v>
      </c>
      <c r="I425" s="42">
        <v>2522</v>
      </c>
      <c r="J425" s="22"/>
    </row>
    <row r="426" spans="2:10" ht="13.5" thickBot="1">
      <c r="B426" s="43"/>
      <c r="D426" s="35"/>
      <c r="E426" s="35"/>
      <c r="F426" s="35"/>
      <c r="G426" s="35"/>
      <c r="H426" s="35"/>
      <c r="I426" s="35"/>
      <c r="J426" s="22"/>
    </row>
    <row r="427" spans="2:10" ht="12.95">
      <c r="B427" s="47" t="s">
        <v>29</v>
      </c>
      <c r="C427" s="15"/>
      <c r="D427" s="16"/>
      <c r="E427" s="16"/>
      <c r="F427" s="16"/>
      <c r="G427" s="16"/>
      <c r="H427" s="16"/>
      <c r="I427" s="16"/>
      <c r="J427" s="17"/>
    </row>
    <row r="428" spans="2:10" ht="12.95" customHeight="1">
      <c r="B428" s="73" t="s">
        <v>8</v>
      </c>
      <c r="C428" s="19">
        <v>5</v>
      </c>
      <c r="D428" s="20">
        <v>12143</v>
      </c>
      <c r="E428" s="21">
        <v>10015</v>
      </c>
      <c r="F428" s="21">
        <v>7593</v>
      </c>
      <c r="G428" s="21">
        <v>10105</v>
      </c>
      <c r="H428" s="21">
        <v>8974</v>
      </c>
      <c r="I428" s="21">
        <v>9430</v>
      </c>
      <c r="J428" s="22"/>
    </row>
    <row r="429" spans="2:10" ht="12.95" customHeight="1">
      <c r="B429" s="73"/>
      <c r="C429" s="19">
        <v>4</v>
      </c>
      <c r="D429" s="20">
        <v>16634</v>
      </c>
      <c r="E429" s="21">
        <v>13193</v>
      </c>
      <c r="F429" s="21">
        <v>11350</v>
      </c>
      <c r="G429" s="21">
        <v>13261</v>
      </c>
      <c r="H429" s="21">
        <v>11888</v>
      </c>
      <c r="I429" s="21">
        <v>10562</v>
      </c>
      <c r="J429" s="22"/>
    </row>
    <row r="430" spans="2:10" ht="12.95" customHeight="1">
      <c r="B430" s="73"/>
      <c r="C430" s="19">
        <v>3</v>
      </c>
      <c r="D430" s="20">
        <v>14479</v>
      </c>
      <c r="E430" s="21">
        <v>13789</v>
      </c>
      <c r="F430" s="21">
        <v>12886</v>
      </c>
      <c r="G430" s="21">
        <v>14960</v>
      </c>
      <c r="H430" s="21">
        <v>11926</v>
      </c>
      <c r="I430" s="21">
        <v>9951</v>
      </c>
      <c r="J430" s="22"/>
    </row>
    <row r="431" spans="2:10" ht="12.95" customHeight="1">
      <c r="B431" s="73"/>
      <c r="C431" s="19">
        <v>2</v>
      </c>
      <c r="D431" s="20">
        <v>9997</v>
      </c>
      <c r="E431" s="21">
        <v>9966</v>
      </c>
      <c r="F431" s="21">
        <v>11053</v>
      </c>
      <c r="G431" s="21">
        <v>11008</v>
      </c>
      <c r="H431" s="21">
        <v>8045</v>
      </c>
      <c r="I431" s="21">
        <v>6954</v>
      </c>
      <c r="J431" s="22"/>
    </row>
    <row r="432" spans="2:10" ht="12.95" customHeight="1">
      <c r="B432" s="73"/>
      <c r="C432" s="19">
        <v>1</v>
      </c>
      <c r="D432" s="20">
        <v>6611</v>
      </c>
      <c r="E432" s="21">
        <v>7446</v>
      </c>
      <c r="F432" s="21">
        <v>8548</v>
      </c>
      <c r="G432" s="21">
        <v>7289</v>
      </c>
      <c r="H432" s="21">
        <v>5270</v>
      </c>
      <c r="I432" s="21">
        <v>5273</v>
      </c>
      <c r="J432" s="22"/>
    </row>
    <row r="433" spans="2:10" ht="12.95" customHeight="1">
      <c r="B433" s="73"/>
      <c r="C433" s="25" t="s">
        <v>9</v>
      </c>
      <c r="D433" s="26">
        <v>59864</v>
      </c>
      <c r="E433" s="26">
        <v>54409</v>
      </c>
      <c r="F433" s="26">
        <v>51430</v>
      </c>
      <c r="G433" s="26">
        <v>56623</v>
      </c>
      <c r="H433" s="26">
        <v>46103</v>
      </c>
      <c r="I433" s="26">
        <f t="shared" ref="I433" si="74">SUM(I428:I432)</f>
        <v>42170</v>
      </c>
      <c r="J433" s="22"/>
    </row>
    <row r="434" spans="2:10" ht="12.95">
      <c r="B434" s="73"/>
      <c r="C434" s="25" t="s">
        <v>10</v>
      </c>
      <c r="D434" s="45">
        <v>3.295686890284645</v>
      </c>
      <c r="E434" s="45">
        <v>3.1537429469389258</v>
      </c>
      <c r="F434" s="45">
        <v>2.9686369823060472</v>
      </c>
      <c r="G434" s="45">
        <v>3.1392543666001447</v>
      </c>
      <c r="H434" s="45">
        <v>3.2440405179706309</v>
      </c>
      <c r="I434" s="45">
        <f t="shared" ref="I434" si="75">SUMPRODUCT(I428:I432,$C428:$C432)/SUM(I428:I432)</f>
        <v>3.2827128290253733</v>
      </c>
      <c r="J434" s="22"/>
    </row>
    <row r="435" spans="2:10" ht="12.95">
      <c r="B435" s="48" t="s">
        <v>11</v>
      </c>
      <c r="C435" s="31"/>
      <c r="D435" s="32"/>
      <c r="E435" s="32" t="s">
        <v>22</v>
      </c>
      <c r="F435" s="32"/>
      <c r="G435" s="32"/>
      <c r="H435" s="32"/>
      <c r="I435" s="32"/>
      <c r="J435" s="22"/>
    </row>
    <row r="436" spans="2:10" ht="12.95" customHeight="1">
      <c r="B436" s="72" t="s">
        <v>13</v>
      </c>
      <c r="C436" s="19">
        <v>5</v>
      </c>
      <c r="D436" s="34">
        <v>2570</v>
      </c>
      <c r="E436" s="35">
        <v>2080</v>
      </c>
      <c r="F436" s="35">
        <v>1496</v>
      </c>
      <c r="G436" s="35">
        <v>1656</v>
      </c>
      <c r="H436" s="35">
        <v>1144</v>
      </c>
      <c r="I436" s="35">
        <v>1182</v>
      </c>
      <c r="J436" s="22"/>
    </row>
    <row r="437" spans="2:10" ht="12.95" customHeight="1">
      <c r="B437" s="72"/>
      <c r="C437" s="19">
        <v>4</v>
      </c>
      <c r="D437" s="34">
        <v>2593</v>
      </c>
      <c r="E437" s="35">
        <v>2061</v>
      </c>
      <c r="F437" s="35">
        <v>1660</v>
      </c>
      <c r="G437" s="35">
        <v>1674</v>
      </c>
      <c r="H437" s="35">
        <v>1252</v>
      </c>
      <c r="I437" s="35">
        <v>987</v>
      </c>
      <c r="J437" s="22"/>
    </row>
    <row r="438" spans="2:10" ht="12.95" customHeight="1">
      <c r="B438" s="72"/>
      <c r="C438" s="19">
        <v>3</v>
      </c>
      <c r="D438" s="34">
        <v>1902</v>
      </c>
      <c r="E438" s="35">
        <v>1845</v>
      </c>
      <c r="F438" s="35">
        <v>1614</v>
      </c>
      <c r="G438" s="35">
        <v>1750</v>
      </c>
      <c r="H438" s="35">
        <v>1232</v>
      </c>
      <c r="I438" s="35">
        <v>895</v>
      </c>
      <c r="J438" s="22"/>
    </row>
    <row r="439" spans="2:10" ht="12.95" customHeight="1">
      <c r="B439" s="72"/>
      <c r="C439" s="19">
        <v>2</v>
      </c>
      <c r="D439" s="34">
        <v>1095</v>
      </c>
      <c r="E439" s="35">
        <v>1152</v>
      </c>
      <c r="F439" s="35">
        <v>1204</v>
      </c>
      <c r="G439" s="35">
        <v>1060</v>
      </c>
      <c r="H439" s="35">
        <v>751</v>
      </c>
      <c r="I439" s="35">
        <v>559</v>
      </c>
      <c r="J439" s="22"/>
    </row>
    <row r="440" spans="2:10" ht="12.95" customHeight="1">
      <c r="B440" s="72"/>
      <c r="C440" s="19">
        <v>1</v>
      </c>
      <c r="D440" s="34">
        <v>589</v>
      </c>
      <c r="E440" s="35">
        <v>662</v>
      </c>
      <c r="F440" s="35">
        <v>837</v>
      </c>
      <c r="G440" s="35">
        <v>604</v>
      </c>
      <c r="H440" s="35">
        <v>465</v>
      </c>
      <c r="I440" s="35">
        <v>433</v>
      </c>
      <c r="J440" s="22"/>
    </row>
    <row r="441" spans="2:10" ht="12.95" customHeight="1">
      <c r="B441" s="72"/>
      <c r="C441" s="25" t="s">
        <v>9</v>
      </c>
      <c r="D441" s="36">
        <v>8749</v>
      </c>
      <c r="E441" s="36">
        <v>7800</v>
      </c>
      <c r="F441" s="36">
        <v>6811</v>
      </c>
      <c r="G441" s="36">
        <v>6744</v>
      </c>
      <c r="H441" s="36">
        <v>4844</v>
      </c>
      <c r="I441" s="36">
        <f t="shared" ref="I441" si="76">SUM(I436:I440)</f>
        <v>4056</v>
      </c>
      <c r="J441" s="22"/>
    </row>
    <row r="442" spans="2:10" ht="12.95">
      <c r="B442" s="72"/>
      <c r="C442" s="25" t="s">
        <v>10</v>
      </c>
      <c r="D442" s="37">
        <v>3.6240713224368499</v>
      </c>
      <c r="E442" s="37">
        <v>3.4801282051282052</v>
      </c>
      <c r="F442" s="37">
        <v>3.2604610189399499</v>
      </c>
      <c r="G442" s="37">
        <v>3.4030249110320283</v>
      </c>
      <c r="H442" s="37">
        <v>3.3837737407101569</v>
      </c>
      <c r="I442" s="37">
        <f t="shared" ref="I442" si="77">SUMPRODUCT(I436:I440,$C436:$C440)/SUM(I436:I440)</f>
        <v>3.474852071005917</v>
      </c>
      <c r="J442" s="22"/>
    </row>
    <row r="443" spans="2:10" ht="12.95" customHeight="1">
      <c r="B443" s="72" t="s">
        <v>14</v>
      </c>
      <c r="C443" s="19">
        <v>5</v>
      </c>
      <c r="D443" s="34">
        <v>1184</v>
      </c>
      <c r="E443" s="35">
        <v>943</v>
      </c>
      <c r="F443" s="35">
        <v>558</v>
      </c>
      <c r="G443" s="35">
        <v>835</v>
      </c>
      <c r="H443" s="35">
        <v>537</v>
      </c>
      <c r="I443" s="35">
        <v>409</v>
      </c>
      <c r="J443" s="22"/>
    </row>
    <row r="444" spans="2:10" ht="12.95" customHeight="1">
      <c r="B444" s="72"/>
      <c r="C444" s="19">
        <v>4</v>
      </c>
      <c r="D444" s="34">
        <v>1963</v>
      </c>
      <c r="E444" s="35">
        <v>1358</v>
      </c>
      <c r="F444" s="35">
        <v>951</v>
      </c>
      <c r="G444" s="35">
        <v>1275</v>
      </c>
      <c r="H444" s="35">
        <v>725</v>
      </c>
      <c r="I444" s="35">
        <v>576</v>
      </c>
      <c r="J444" s="22"/>
    </row>
    <row r="445" spans="2:10" ht="12.95" customHeight="1">
      <c r="B445" s="72"/>
      <c r="C445" s="19">
        <v>3</v>
      </c>
      <c r="D445" s="34">
        <v>2272</v>
      </c>
      <c r="E445" s="35">
        <v>1787</v>
      </c>
      <c r="F445" s="35">
        <v>1240</v>
      </c>
      <c r="G445" s="35">
        <v>1685</v>
      </c>
      <c r="H445" s="35">
        <v>900</v>
      </c>
      <c r="I445" s="35">
        <v>689</v>
      </c>
      <c r="J445" s="22"/>
    </row>
    <row r="446" spans="2:10" ht="12.95" customHeight="1">
      <c r="B446" s="72"/>
      <c r="C446" s="19">
        <v>2</v>
      </c>
      <c r="D446" s="34">
        <v>2213</v>
      </c>
      <c r="E446" s="35">
        <v>1709</v>
      </c>
      <c r="F446" s="35">
        <v>1590</v>
      </c>
      <c r="G446" s="35">
        <v>1737</v>
      </c>
      <c r="H446" s="35">
        <v>925</v>
      </c>
      <c r="I446" s="35">
        <v>692</v>
      </c>
      <c r="J446" s="22"/>
    </row>
    <row r="447" spans="2:10" ht="12.95" customHeight="1">
      <c r="B447" s="72"/>
      <c r="C447" s="19">
        <v>1</v>
      </c>
      <c r="D447" s="34">
        <v>2107</v>
      </c>
      <c r="E447" s="35">
        <v>2121</v>
      </c>
      <c r="F447" s="35">
        <v>1874</v>
      </c>
      <c r="G447" s="35">
        <v>1874</v>
      </c>
      <c r="H447" s="35">
        <v>895</v>
      </c>
      <c r="I447" s="35">
        <v>749</v>
      </c>
      <c r="J447" s="22"/>
    </row>
    <row r="448" spans="2:10" ht="12.95" customHeight="1">
      <c r="B448" s="72"/>
      <c r="C448" s="25" t="s">
        <v>9</v>
      </c>
      <c r="D448" s="36">
        <v>9739</v>
      </c>
      <c r="E448" s="36">
        <v>7918</v>
      </c>
      <c r="F448" s="36">
        <v>6213</v>
      </c>
      <c r="G448" s="36">
        <v>7406</v>
      </c>
      <c r="H448" s="36">
        <v>3982</v>
      </c>
      <c r="I448" s="36">
        <f t="shared" ref="I448" si="78">SUM(I443:I447)</f>
        <v>3115</v>
      </c>
      <c r="J448" s="22"/>
    </row>
    <row r="449" spans="2:10" ht="12.95">
      <c r="B449" s="72"/>
      <c r="C449" s="25" t="s">
        <v>10</v>
      </c>
      <c r="D449" s="37">
        <v>2.7847828319129273</v>
      </c>
      <c r="E449" s="37">
        <v>2.6581207375599898</v>
      </c>
      <c r="F449" s="37">
        <v>2.473523257685498</v>
      </c>
      <c r="G449" s="37">
        <v>2.6570348366189576</v>
      </c>
      <c r="H449" s="37">
        <v>2.7699648417880463</v>
      </c>
      <c r="I449" s="37">
        <f t="shared" ref="I449" si="79">SUMPRODUCT(I443:I447,$C443:$C447)/SUM(I443:I447)</f>
        <v>2.7444622792937401</v>
      </c>
      <c r="J449" s="22"/>
    </row>
    <row r="450" spans="2:10" ht="12.95" customHeight="1">
      <c r="B450" s="72" t="s">
        <v>15</v>
      </c>
      <c r="C450" s="19">
        <v>5</v>
      </c>
      <c r="D450" s="34">
        <v>6982</v>
      </c>
      <c r="E450" s="35">
        <v>5988</v>
      </c>
      <c r="F450" s="35">
        <v>4875</v>
      </c>
      <c r="G450" s="35">
        <v>6860</v>
      </c>
      <c r="H450" s="35">
        <v>6872</v>
      </c>
      <c r="I450" s="35">
        <v>7068</v>
      </c>
      <c r="J450" s="22"/>
    </row>
    <row r="451" spans="2:10" ht="12.95" customHeight="1">
      <c r="B451" s="72"/>
      <c r="C451" s="19">
        <v>4</v>
      </c>
      <c r="D451" s="34">
        <v>10202</v>
      </c>
      <c r="E451" s="35">
        <v>8383</v>
      </c>
      <c r="F451" s="35">
        <v>7755</v>
      </c>
      <c r="G451" s="35">
        <v>9183</v>
      </c>
      <c r="H451" s="35">
        <v>9157</v>
      </c>
      <c r="I451" s="35">
        <v>8138</v>
      </c>
      <c r="J451" s="22"/>
    </row>
    <row r="452" spans="2:10" ht="12.95" customHeight="1">
      <c r="B452" s="72"/>
      <c r="C452" s="19">
        <v>3</v>
      </c>
      <c r="D452" s="34">
        <v>8477</v>
      </c>
      <c r="E452" s="35">
        <v>8630</v>
      </c>
      <c r="F452" s="35">
        <v>8789</v>
      </c>
      <c r="G452" s="35">
        <v>10028</v>
      </c>
      <c r="H452" s="35">
        <v>8854</v>
      </c>
      <c r="I452" s="35">
        <v>7390</v>
      </c>
      <c r="J452" s="22"/>
    </row>
    <row r="453" spans="2:10" ht="12.95" customHeight="1">
      <c r="B453" s="72"/>
      <c r="C453" s="19">
        <v>2</v>
      </c>
      <c r="D453" s="34">
        <v>5057</v>
      </c>
      <c r="E453" s="35">
        <v>5723</v>
      </c>
      <c r="F453" s="35">
        <v>6949</v>
      </c>
      <c r="G453" s="35">
        <v>6592</v>
      </c>
      <c r="H453" s="35">
        <v>5271</v>
      </c>
      <c r="I453" s="35">
        <v>4671</v>
      </c>
      <c r="J453" s="22"/>
    </row>
    <row r="454" spans="2:10" ht="12.95" customHeight="1">
      <c r="B454" s="72"/>
      <c r="C454" s="19">
        <v>1</v>
      </c>
      <c r="D454" s="34">
        <v>2275</v>
      </c>
      <c r="E454" s="35">
        <v>3014</v>
      </c>
      <c r="F454" s="35">
        <v>4032</v>
      </c>
      <c r="G454" s="35">
        <v>3074</v>
      </c>
      <c r="H454" s="35">
        <v>2818</v>
      </c>
      <c r="I454" s="35">
        <v>2935</v>
      </c>
      <c r="J454" s="22"/>
    </row>
    <row r="455" spans="2:10" ht="12.95" customHeight="1">
      <c r="B455" s="72"/>
      <c r="C455" s="25" t="s">
        <v>9</v>
      </c>
      <c r="D455" s="36">
        <v>32993</v>
      </c>
      <c r="E455" s="36">
        <v>31738</v>
      </c>
      <c r="F455" s="36">
        <v>32400</v>
      </c>
      <c r="G455" s="36">
        <v>35737</v>
      </c>
      <c r="H455" s="36">
        <v>32972</v>
      </c>
      <c r="I455" s="36">
        <f t="shared" ref="I455" si="80">SUM(I450:I454)</f>
        <v>30202</v>
      </c>
      <c r="J455" s="22"/>
    </row>
    <row r="456" spans="2:10" ht="12.95">
      <c r="B456" s="72"/>
      <c r="C456" s="25" t="s">
        <v>10</v>
      </c>
      <c r="D456" s="37">
        <v>3.4412754220592245</v>
      </c>
      <c r="E456" s="37">
        <v>3.2712206188165607</v>
      </c>
      <c r="F456" s="37">
        <v>3.0769135802469134</v>
      </c>
      <c r="G456" s="37">
        <v>3.2843831323278394</v>
      </c>
      <c r="H456" s="37">
        <v>3.3637631930122529</v>
      </c>
      <c r="I456" s="37">
        <f t="shared" ref="I456" si="81">SUMPRODUCT(I450:I454,$C450:$C454)/SUM(I450:I454)</f>
        <v>3.3884842063439509</v>
      </c>
      <c r="J456" s="22"/>
    </row>
    <row r="457" spans="2:10" ht="12.95" customHeight="1">
      <c r="B457" s="72" t="s">
        <v>16</v>
      </c>
      <c r="C457" s="19">
        <v>5</v>
      </c>
      <c r="D457" s="34">
        <v>191</v>
      </c>
      <c r="E457" s="35">
        <v>143</v>
      </c>
      <c r="F457" s="35">
        <v>89</v>
      </c>
      <c r="G457" s="35">
        <v>109</v>
      </c>
      <c r="H457" s="35">
        <v>118</v>
      </c>
      <c r="I457" s="35">
        <v>74</v>
      </c>
      <c r="J457" s="22"/>
    </row>
    <row r="458" spans="2:10" ht="12.95" customHeight="1">
      <c r="B458" s="72"/>
      <c r="C458" s="19">
        <v>4</v>
      </c>
      <c r="D458" s="34">
        <v>471</v>
      </c>
      <c r="E458" s="35">
        <v>307</v>
      </c>
      <c r="F458" s="35">
        <v>196</v>
      </c>
      <c r="G458" s="35">
        <v>302</v>
      </c>
      <c r="H458" s="35">
        <v>303</v>
      </c>
      <c r="I458" s="35">
        <v>175</v>
      </c>
      <c r="J458" s="22"/>
    </row>
    <row r="459" spans="2:10" ht="12.95" customHeight="1">
      <c r="B459" s="72"/>
      <c r="C459" s="19">
        <v>3</v>
      </c>
      <c r="D459" s="34">
        <v>698</v>
      </c>
      <c r="E459" s="35">
        <v>569</v>
      </c>
      <c r="F459" s="35">
        <v>391</v>
      </c>
      <c r="G459" s="35">
        <v>677</v>
      </c>
      <c r="H459" s="35">
        <v>525</v>
      </c>
      <c r="I459" s="35">
        <v>372</v>
      </c>
      <c r="J459" s="22"/>
    </row>
    <row r="460" spans="2:10" ht="12.95" customHeight="1">
      <c r="B460" s="72"/>
      <c r="C460" s="19">
        <v>2</v>
      </c>
      <c r="D460" s="34">
        <v>949</v>
      </c>
      <c r="E460" s="35">
        <v>786</v>
      </c>
      <c r="F460" s="35">
        <v>717</v>
      </c>
      <c r="G460" s="35">
        <v>958</v>
      </c>
      <c r="H460" s="35">
        <v>734</v>
      </c>
      <c r="I460" s="35">
        <v>528</v>
      </c>
      <c r="J460" s="22"/>
    </row>
    <row r="461" spans="2:10" ht="12.95" customHeight="1">
      <c r="B461" s="72"/>
      <c r="C461" s="19">
        <v>1</v>
      </c>
      <c r="D461" s="34">
        <v>1226</v>
      </c>
      <c r="E461" s="35">
        <v>1286</v>
      </c>
      <c r="F461" s="35">
        <v>1322</v>
      </c>
      <c r="G461" s="35">
        <v>1298</v>
      </c>
      <c r="H461" s="35">
        <v>799</v>
      </c>
      <c r="I461" s="35">
        <v>726</v>
      </c>
      <c r="J461" s="22"/>
    </row>
    <row r="462" spans="2:10" ht="12.95" customHeight="1">
      <c r="B462" s="72"/>
      <c r="C462" s="25" t="s">
        <v>9</v>
      </c>
      <c r="D462" s="36">
        <v>3535</v>
      </c>
      <c r="E462" s="36">
        <v>3091</v>
      </c>
      <c r="F462" s="36">
        <v>2715</v>
      </c>
      <c r="G462" s="36">
        <v>3344</v>
      </c>
      <c r="H462" s="36">
        <v>2479</v>
      </c>
      <c r="I462" s="36">
        <v>1875</v>
      </c>
      <c r="J462" s="22"/>
    </row>
    <row r="463" spans="2:10" ht="12.95">
      <c r="B463" s="72"/>
      <c r="C463" s="25" t="s">
        <v>10</v>
      </c>
      <c r="D463" s="37">
        <v>2.279207920792079</v>
      </c>
      <c r="E463" s="37">
        <v>2.1054674862504044</v>
      </c>
      <c r="F463" s="37">
        <v>1.9</v>
      </c>
      <c r="G463" s="37">
        <v>2.0927033492822966</v>
      </c>
      <c r="H463" s="37">
        <v>2.2767244856797095</v>
      </c>
      <c r="I463" s="37">
        <v>2.1</v>
      </c>
      <c r="J463" s="22"/>
    </row>
    <row r="464" spans="2:10" ht="12.95" customHeight="1">
      <c r="B464" s="72" t="s">
        <v>17</v>
      </c>
      <c r="C464" s="19">
        <v>5</v>
      </c>
      <c r="D464" s="35">
        <v>11</v>
      </c>
      <c r="E464" s="35">
        <v>10</v>
      </c>
      <c r="F464" s="35" t="s">
        <v>23</v>
      </c>
      <c r="G464" s="35">
        <v>10</v>
      </c>
      <c r="H464" s="35">
        <v>12</v>
      </c>
      <c r="I464" s="35">
        <v>16</v>
      </c>
      <c r="J464" s="22"/>
    </row>
    <row r="465" spans="2:10" ht="12.95" customHeight="1">
      <c r="B465" s="72"/>
      <c r="C465" s="19">
        <v>4</v>
      </c>
      <c r="D465" s="35">
        <v>19</v>
      </c>
      <c r="E465" s="35">
        <v>17</v>
      </c>
      <c r="F465" s="35" t="s">
        <v>23</v>
      </c>
      <c r="G465" s="35">
        <v>17</v>
      </c>
      <c r="H465" s="35">
        <v>12</v>
      </c>
      <c r="I465" s="35">
        <v>17</v>
      </c>
      <c r="J465" s="22"/>
    </row>
    <row r="466" spans="2:10" ht="12.95" customHeight="1">
      <c r="B466" s="72"/>
      <c r="C466" s="19">
        <v>3</v>
      </c>
      <c r="D466" s="35">
        <v>26</v>
      </c>
      <c r="E466" s="35">
        <v>11</v>
      </c>
      <c r="F466" s="35" t="s">
        <v>23</v>
      </c>
      <c r="G466" s="35">
        <v>22</v>
      </c>
      <c r="H466" s="35">
        <v>21</v>
      </c>
      <c r="I466" s="35">
        <v>24</v>
      </c>
      <c r="J466" s="22"/>
    </row>
    <row r="467" spans="2:10" ht="12.95" customHeight="1">
      <c r="B467" s="72"/>
      <c r="C467" s="19">
        <v>2</v>
      </c>
      <c r="D467" s="35">
        <v>30</v>
      </c>
      <c r="E467" s="35">
        <v>26</v>
      </c>
      <c r="F467" s="35" t="s">
        <v>23</v>
      </c>
      <c r="G467" s="35">
        <v>23</v>
      </c>
      <c r="H467" s="35">
        <v>25</v>
      </c>
      <c r="I467" s="35">
        <v>29</v>
      </c>
      <c r="J467" s="22"/>
    </row>
    <row r="468" spans="2:10" ht="12.95" customHeight="1">
      <c r="B468" s="72"/>
      <c r="C468" s="19">
        <v>1</v>
      </c>
      <c r="D468" s="35">
        <v>18</v>
      </c>
      <c r="E468" s="35">
        <v>18</v>
      </c>
      <c r="F468" s="35" t="s">
        <v>23</v>
      </c>
      <c r="G468" s="35">
        <v>16</v>
      </c>
      <c r="H468" s="35">
        <v>15</v>
      </c>
      <c r="I468" s="35">
        <v>20</v>
      </c>
      <c r="J468" s="22"/>
    </row>
    <row r="469" spans="2:10" ht="12.95" customHeight="1">
      <c r="B469" s="72"/>
      <c r="C469" s="25" t="s">
        <v>9</v>
      </c>
      <c r="D469" s="36">
        <v>104</v>
      </c>
      <c r="E469" s="36">
        <v>82</v>
      </c>
      <c r="F469" s="36">
        <v>98</v>
      </c>
      <c r="G469" s="36">
        <v>88</v>
      </c>
      <c r="H469" s="36">
        <v>85</v>
      </c>
      <c r="I469" s="36">
        <v>106</v>
      </c>
      <c r="J469" s="22"/>
    </row>
    <row r="470" spans="2:10" ht="12.95">
      <c r="B470" s="72"/>
      <c r="C470" s="25" t="s">
        <v>10</v>
      </c>
      <c r="D470" s="37">
        <v>2.7596153846153846</v>
      </c>
      <c r="E470" s="37">
        <v>2.6951219512195124</v>
      </c>
      <c r="F470" s="37">
        <v>2.2000000000000002</v>
      </c>
      <c r="G470" s="37">
        <v>2.7954545454545454</v>
      </c>
      <c r="H470" s="37">
        <v>2.776470588235294</v>
      </c>
      <c r="I470" s="37">
        <v>2.8</v>
      </c>
      <c r="J470" s="22"/>
    </row>
    <row r="471" spans="2:10" ht="12.95" customHeight="1">
      <c r="B471" s="72" t="s">
        <v>18</v>
      </c>
      <c r="C471" s="19">
        <v>5</v>
      </c>
      <c r="D471" s="35" t="s">
        <v>23</v>
      </c>
      <c r="E471" s="35" t="s">
        <v>23</v>
      </c>
      <c r="F471" s="35" t="s">
        <v>23</v>
      </c>
      <c r="G471" s="35" t="s">
        <v>23</v>
      </c>
      <c r="H471" s="35"/>
      <c r="I471" s="35"/>
      <c r="J471" s="22"/>
    </row>
    <row r="472" spans="2:10" ht="12.95" customHeight="1">
      <c r="B472" s="72"/>
      <c r="C472" s="19">
        <v>4</v>
      </c>
      <c r="D472" s="35" t="s">
        <v>23</v>
      </c>
      <c r="E472" s="35" t="s">
        <v>23</v>
      </c>
      <c r="F472" s="35" t="s">
        <v>23</v>
      </c>
      <c r="G472" s="35" t="s">
        <v>23</v>
      </c>
      <c r="H472" s="35"/>
      <c r="I472" s="35"/>
      <c r="J472" s="22"/>
    </row>
    <row r="473" spans="2:10" ht="12.95" customHeight="1">
      <c r="B473" s="72"/>
      <c r="C473" s="19">
        <v>3</v>
      </c>
      <c r="D473" s="35" t="s">
        <v>23</v>
      </c>
      <c r="E473" s="35" t="s">
        <v>23</v>
      </c>
      <c r="F473" s="35" t="s">
        <v>23</v>
      </c>
      <c r="G473" s="35" t="s">
        <v>23</v>
      </c>
      <c r="H473" s="35"/>
      <c r="I473" s="35"/>
      <c r="J473" s="22"/>
    </row>
    <row r="474" spans="2:10" ht="12.95" customHeight="1">
      <c r="B474" s="72"/>
      <c r="C474" s="19">
        <v>2</v>
      </c>
      <c r="D474" s="35" t="s">
        <v>23</v>
      </c>
      <c r="E474" s="35" t="s">
        <v>23</v>
      </c>
      <c r="F474" s="35" t="s">
        <v>23</v>
      </c>
      <c r="G474" s="35" t="s">
        <v>23</v>
      </c>
      <c r="H474" s="35"/>
      <c r="I474" s="35"/>
      <c r="J474" s="22"/>
    </row>
    <row r="475" spans="2:10" ht="12.95" customHeight="1">
      <c r="B475" s="72"/>
      <c r="C475" s="19">
        <v>1</v>
      </c>
      <c r="D475" s="35" t="s">
        <v>23</v>
      </c>
      <c r="E475" s="35" t="s">
        <v>23</v>
      </c>
      <c r="F475" s="35" t="s">
        <v>23</v>
      </c>
      <c r="G475" s="35" t="s">
        <v>23</v>
      </c>
      <c r="H475" s="35"/>
      <c r="I475" s="35"/>
      <c r="J475" s="22"/>
    </row>
    <row r="476" spans="2:10" ht="12.95" customHeight="1">
      <c r="B476" s="72"/>
      <c r="C476" s="25" t="s">
        <v>9</v>
      </c>
      <c r="D476" s="36">
        <v>31</v>
      </c>
      <c r="E476" s="36">
        <v>23</v>
      </c>
      <c r="F476" s="36">
        <v>23</v>
      </c>
      <c r="G476" s="36">
        <v>18</v>
      </c>
      <c r="H476" s="36"/>
      <c r="I476" s="36"/>
      <c r="J476" s="22"/>
    </row>
    <row r="477" spans="2:10" ht="12.95">
      <c r="B477" s="72"/>
      <c r="C477" s="25" t="s">
        <v>10</v>
      </c>
      <c r="D477" s="37">
        <v>2.870967741935484</v>
      </c>
      <c r="E477" s="37">
        <v>1.9565217391304348</v>
      </c>
      <c r="F477" s="37">
        <v>2.8</v>
      </c>
      <c r="G477" s="37">
        <v>2.5555555555555554</v>
      </c>
      <c r="H477" s="37"/>
      <c r="I477" s="37"/>
      <c r="J477" s="22"/>
    </row>
    <row r="478" spans="2:10" ht="12.95" customHeight="1">
      <c r="B478" s="72" t="s">
        <v>19</v>
      </c>
      <c r="C478" s="19">
        <v>5</v>
      </c>
      <c r="D478" s="34">
        <v>702</v>
      </c>
      <c r="E478" s="35">
        <v>570</v>
      </c>
      <c r="F478" s="35">
        <v>337</v>
      </c>
      <c r="G478" s="35">
        <v>463</v>
      </c>
      <c r="H478" s="35"/>
      <c r="I478" s="35"/>
      <c r="J478" s="22"/>
    </row>
    <row r="479" spans="2:10" ht="12.95" customHeight="1">
      <c r="B479" s="72"/>
      <c r="C479" s="19">
        <v>4</v>
      </c>
      <c r="D479" s="34">
        <v>808</v>
      </c>
      <c r="E479" s="35">
        <v>693</v>
      </c>
      <c r="F479" s="35">
        <v>504</v>
      </c>
      <c r="G479" s="35">
        <v>552</v>
      </c>
      <c r="H479" s="35"/>
      <c r="I479" s="35"/>
      <c r="J479" s="22"/>
    </row>
    <row r="480" spans="2:10" ht="12.95" customHeight="1">
      <c r="B480" s="72"/>
      <c r="C480" s="19">
        <v>3</v>
      </c>
      <c r="D480" s="34">
        <v>682</v>
      </c>
      <c r="E480" s="35">
        <v>618</v>
      </c>
      <c r="F480" s="35">
        <v>539</v>
      </c>
      <c r="G480" s="35">
        <v>574</v>
      </c>
      <c r="H480" s="35"/>
      <c r="I480" s="35"/>
      <c r="J480" s="22"/>
    </row>
    <row r="481" spans="2:10" ht="12.95" customHeight="1">
      <c r="B481" s="72"/>
      <c r="C481" s="19">
        <v>2</v>
      </c>
      <c r="D481" s="34">
        <v>425</v>
      </c>
      <c r="E481" s="35">
        <v>405</v>
      </c>
      <c r="F481" s="35">
        <v>416</v>
      </c>
      <c r="G481" s="35">
        <v>452</v>
      </c>
      <c r="H481" s="35"/>
      <c r="I481" s="35"/>
      <c r="J481" s="22"/>
    </row>
    <row r="482" spans="2:10" ht="12.95" customHeight="1">
      <c r="B482" s="72"/>
      <c r="C482" s="19">
        <v>1</v>
      </c>
      <c r="D482" s="34">
        <v>262</v>
      </c>
      <c r="E482" s="35">
        <v>250</v>
      </c>
      <c r="F482" s="35">
        <v>340</v>
      </c>
      <c r="G482" s="35">
        <v>321</v>
      </c>
      <c r="H482" s="35"/>
      <c r="I482" s="35"/>
      <c r="J482" s="22"/>
    </row>
    <row r="483" spans="2:10" ht="12.95" customHeight="1">
      <c r="B483" s="72"/>
      <c r="C483" s="25" t="s">
        <v>9</v>
      </c>
      <c r="D483" s="36">
        <v>2879</v>
      </c>
      <c r="E483" s="36">
        <v>2536</v>
      </c>
      <c r="F483" s="36">
        <v>2136</v>
      </c>
      <c r="G483" s="36">
        <v>2362</v>
      </c>
      <c r="H483" s="36"/>
      <c r="I483" s="36"/>
      <c r="J483" s="22"/>
    </row>
    <row r="484" spans="2:10" ht="12.95">
      <c r="B484" s="72"/>
      <c r="C484" s="25" t="s">
        <v>10</v>
      </c>
      <c r="D484" s="37">
        <v>3.4386939909690866</v>
      </c>
      <c r="E484" s="37">
        <v>3.3659305993690851</v>
      </c>
      <c r="F484" s="37">
        <v>3.0383895131086143</v>
      </c>
      <c r="G484" s="37">
        <v>3.1625740897544454</v>
      </c>
      <c r="H484" s="37"/>
      <c r="I484" s="37"/>
      <c r="J484" s="22"/>
    </row>
    <row r="485" spans="2:10" ht="12.95" customHeight="1">
      <c r="B485" s="33" t="s">
        <v>20</v>
      </c>
      <c r="C485" s="25" t="s">
        <v>9</v>
      </c>
      <c r="D485" s="41">
        <v>1834</v>
      </c>
      <c r="E485" s="42">
        <v>1221</v>
      </c>
      <c r="F485" s="42">
        <v>1034</v>
      </c>
      <c r="G485" s="42">
        <v>924</v>
      </c>
      <c r="H485" s="42">
        <v>247</v>
      </c>
      <c r="I485" s="42">
        <v>1611</v>
      </c>
      <c r="J485" s="22"/>
    </row>
    <row r="486" spans="2:10" ht="13.5" thickBot="1">
      <c r="B486" s="43"/>
      <c r="D486" s="35"/>
      <c r="E486" s="35"/>
      <c r="F486" s="35"/>
      <c r="G486" s="35"/>
      <c r="H486" s="35"/>
      <c r="I486" s="35"/>
      <c r="J486" s="22"/>
    </row>
    <row r="487" spans="2:10" ht="12.95">
      <c r="B487" s="47" t="s">
        <v>30</v>
      </c>
      <c r="C487" s="15"/>
      <c r="D487" s="16"/>
      <c r="E487" s="16"/>
      <c r="F487" s="16"/>
      <c r="G487" s="16"/>
      <c r="H487" s="16"/>
      <c r="I487" s="16"/>
      <c r="J487" s="17"/>
    </row>
    <row r="488" spans="2:10" ht="12.95" customHeight="1">
      <c r="B488" s="73" t="s">
        <v>8</v>
      </c>
      <c r="C488" s="19">
        <v>5</v>
      </c>
      <c r="D488" s="20">
        <v>1460</v>
      </c>
      <c r="E488" s="21">
        <v>1163</v>
      </c>
      <c r="F488" s="21">
        <v>892</v>
      </c>
      <c r="G488" s="21">
        <v>1161</v>
      </c>
      <c r="H488" s="21">
        <v>964</v>
      </c>
      <c r="I488" s="21">
        <v>868</v>
      </c>
      <c r="J488" s="22"/>
    </row>
    <row r="489" spans="2:10" ht="12.95" customHeight="1">
      <c r="B489" s="73"/>
      <c r="C489" s="19">
        <v>4</v>
      </c>
      <c r="D489" s="20">
        <v>2643</v>
      </c>
      <c r="E489" s="21">
        <v>1924</v>
      </c>
      <c r="F489" s="21">
        <v>1425</v>
      </c>
      <c r="G489" s="21">
        <v>1685</v>
      </c>
      <c r="H489" s="21">
        <v>1389</v>
      </c>
      <c r="I489" s="21">
        <v>1157</v>
      </c>
      <c r="J489" s="22"/>
    </row>
    <row r="490" spans="2:10" ht="12.95" customHeight="1">
      <c r="B490" s="73"/>
      <c r="C490" s="19">
        <v>3</v>
      </c>
      <c r="D490" s="20">
        <v>3335</v>
      </c>
      <c r="E490" s="21">
        <v>2730</v>
      </c>
      <c r="F490" s="21">
        <v>2140</v>
      </c>
      <c r="G490" s="21">
        <v>2510</v>
      </c>
      <c r="H490" s="21">
        <v>1872</v>
      </c>
      <c r="I490" s="21">
        <v>1532</v>
      </c>
      <c r="J490" s="22"/>
    </row>
    <row r="491" spans="2:10" ht="12.95" customHeight="1">
      <c r="B491" s="73"/>
      <c r="C491" s="19">
        <v>2</v>
      </c>
      <c r="D491" s="20">
        <v>3025</v>
      </c>
      <c r="E491" s="21">
        <v>2686</v>
      </c>
      <c r="F491" s="21">
        <v>2538</v>
      </c>
      <c r="G491" s="21">
        <v>2743</v>
      </c>
      <c r="H491" s="21">
        <v>2202</v>
      </c>
      <c r="I491" s="21">
        <v>1691</v>
      </c>
      <c r="J491" s="22"/>
    </row>
    <row r="492" spans="2:10" ht="12.95" customHeight="1">
      <c r="B492" s="73"/>
      <c r="C492" s="19">
        <v>1</v>
      </c>
      <c r="D492" s="20">
        <v>2268</v>
      </c>
      <c r="E492" s="21">
        <v>2419</v>
      </c>
      <c r="F492" s="21">
        <v>2506</v>
      </c>
      <c r="G492" s="21">
        <v>2053</v>
      </c>
      <c r="H492" s="21">
        <v>2180</v>
      </c>
      <c r="I492" s="21">
        <v>2203</v>
      </c>
      <c r="J492" s="22"/>
    </row>
    <row r="493" spans="2:10" ht="12.95" customHeight="1">
      <c r="B493" s="73"/>
      <c r="C493" s="25" t="s">
        <v>9</v>
      </c>
      <c r="D493" s="26">
        <v>12731</v>
      </c>
      <c r="E493" s="26">
        <v>10922</v>
      </c>
      <c r="F493" s="26">
        <v>9501</v>
      </c>
      <c r="G493" s="26">
        <v>10152</v>
      </c>
      <c r="H493" s="26">
        <v>8607</v>
      </c>
      <c r="I493" s="26">
        <f t="shared" ref="I493" si="82">SUM(I488:I492)</f>
        <v>7451</v>
      </c>
      <c r="J493" s="22"/>
    </row>
    <row r="494" spans="2:10" ht="12.95">
      <c r="B494" s="73"/>
      <c r="C494" s="25" t="s">
        <v>10</v>
      </c>
      <c r="D494" s="45">
        <v>2.8430602466420547</v>
      </c>
      <c r="E494" s="45">
        <v>2.7002380516388942</v>
      </c>
      <c r="F494" s="45">
        <v>2.5431007262393432</v>
      </c>
      <c r="G494" s="45">
        <v>2.7200551615445234</v>
      </c>
      <c r="H494" s="45">
        <v>2.6229812942953412</v>
      </c>
      <c r="I494" s="45">
        <f t="shared" ref="I494" si="83">SUMPRODUCT(I488:I492,$C488:$C492)/SUM(I488:I492)</f>
        <v>2.5699906052878809</v>
      </c>
      <c r="J494" s="22"/>
    </row>
    <row r="495" spans="2:10" ht="12.95">
      <c r="B495" s="48" t="s">
        <v>11</v>
      </c>
      <c r="C495" s="31"/>
      <c r="D495" s="32"/>
      <c r="E495" s="32" t="s">
        <v>22</v>
      </c>
      <c r="F495" s="32"/>
      <c r="G495" s="32"/>
      <c r="H495" s="32"/>
      <c r="I495" s="32"/>
      <c r="J495" s="22"/>
    </row>
    <row r="496" spans="2:10" ht="12.95" customHeight="1">
      <c r="B496" s="72" t="s">
        <v>13</v>
      </c>
      <c r="C496" s="19">
        <v>5</v>
      </c>
      <c r="D496" s="34">
        <v>483</v>
      </c>
      <c r="E496" s="35">
        <v>406</v>
      </c>
      <c r="F496" s="35">
        <v>338</v>
      </c>
      <c r="G496" s="35">
        <v>410</v>
      </c>
      <c r="H496" s="35">
        <v>285</v>
      </c>
      <c r="I496" s="35">
        <v>274</v>
      </c>
      <c r="J496" s="22"/>
    </row>
    <row r="497" spans="2:10" ht="12.95" customHeight="1">
      <c r="B497" s="72"/>
      <c r="C497" s="19">
        <v>4</v>
      </c>
      <c r="D497" s="34">
        <v>537</v>
      </c>
      <c r="E497" s="35">
        <v>394</v>
      </c>
      <c r="F497" s="35">
        <v>334</v>
      </c>
      <c r="G497" s="35">
        <v>378</v>
      </c>
      <c r="H497" s="35">
        <v>209</v>
      </c>
      <c r="I497" s="35">
        <v>195</v>
      </c>
      <c r="J497" s="22"/>
    </row>
    <row r="498" spans="2:10" ht="12.95" customHeight="1">
      <c r="B498" s="72"/>
      <c r="C498" s="19">
        <v>3</v>
      </c>
      <c r="D498" s="34">
        <v>482</v>
      </c>
      <c r="E498" s="35">
        <v>402</v>
      </c>
      <c r="F498" s="35">
        <v>326</v>
      </c>
      <c r="G498" s="35">
        <v>335</v>
      </c>
      <c r="H498" s="35">
        <v>227</v>
      </c>
      <c r="I498" s="35">
        <v>178</v>
      </c>
      <c r="J498" s="22"/>
    </row>
    <row r="499" spans="2:10" ht="12.95" customHeight="1">
      <c r="B499" s="72"/>
      <c r="C499" s="19">
        <v>2</v>
      </c>
      <c r="D499" s="34">
        <v>353</v>
      </c>
      <c r="E499" s="35">
        <v>349</v>
      </c>
      <c r="F499" s="35">
        <v>308</v>
      </c>
      <c r="G499" s="35">
        <v>294</v>
      </c>
      <c r="H499" s="35">
        <v>208</v>
      </c>
      <c r="I499" s="35">
        <v>168</v>
      </c>
      <c r="J499" s="22"/>
    </row>
    <row r="500" spans="2:10" ht="12.95" customHeight="1">
      <c r="B500" s="72"/>
      <c r="C500" s="19">
        <v>1</v>
      </c>
      <c r="D500" s="34">
        <v>221</v>
      </c>
      <c r="E500" s="35">
        <v>218</v>
      </c>
      <c r="F500" s="35">
        <v>222</v>
      </c>
      <c r="G500" s="35">
        <v>180</v>
      </c>
      <c r="H500" s="35">
        <v>179</v>
      </c>
      <c r="I500" s="35">
        <v>203</v>
      </c>
      <c r="J500" s="22"/>
    </row>
    <row r="501" spans="2:10" ht="12.95" customHeight="1">
      <c r="B501" s="72"/>
      <c r="C501" s="25" t="s">
        <v>9</v>
      </c>
      <c r="D501" s="36">
        <v>2076</v>
      </c>
      <c r="E501" s="36">
        <v>1769</v>
      </c>
      <c r="F501" s="36">
        <v>1528</v>
      </c>
      <c r="G501" s="36">
        <v>1597</v>
      </c>
      <c r="H501" s="36">
        <v>1108</v>
      </c>
      <c r="I501" s="36">
        <f t="shared" ref="I501" si="84">SUM(I496:I500)</f>
        <v>1018</v>
      </c>
      <c r="J501" s="22"/>
    </row>
    <row r="502" spans="2:10" ht="12.95">
      <c r="B502" s="72"/>
      <c r="C502" s="25" t="s">
        <v>10</v>
      </c>
      <c r="D502" s="37">
        <v>3.3410404624277459</v>
      </c>
      <c r="E502" s="37">
        <v>3.2379875635952517</v>
      </c>
      <c r="F502" s="37">
        <v>3.168848167539267</v>
      </c>
      <c r="G502" s="37">
        <v>3.340638697557921</v>
      </c>
      <c r="H502" s="37">
        <v>3.1922382671480145</v>
      </c>
      <c r="I502" s="37">
        <f t="shared" ref="I502" si="85">SUMPRODUCT(I496:I500,$C496:$C500)/SUM(I496:I500)</f>
        <v>3.1660117878192535</v>
      </c>
      <c r="J502" s="22"/>
    </row>
    <row r="503" spans="2:10" ht="12.95" customHeight="1">
      <c r="B503" s="72" t="s">
        <v>14</v>
      </c>
      <c r="C503" s="19">
        <v>5</v>
      </c>
      <c r="D503" s="34">
        <v>122</v>
      </c>
      <c r="E503" s="35">
        <v>91</v>
      </c>
      <c r="F503" s="35">
        <v>40</v>
      </c>
      <c r="G503" s="35">
        <v>83</v>
      </c>
      <c r="H503" s="35">
        <v>63</v>
      </c>
      <c r="I503" s="35">
        <v>29</v>
      </c>
      <c r="J503" s="22"/>
    </row>
    <row r="504" spans="2:10" ht="12.95" customHeight="1">
      <c r="B504" s="72"/>
      <c r="C504" s="19">
        <v>4</v>
      </c>
      <c r="D504" s="34">
        <v>276</v>
      </c>
      <c r="E504" s="35">
        <v>197</v>
      </c>
      <c r="F504" s="35">
        <v>100</v>
      </c>
      <c r="G504" s="35">
        <v>150</v>
      </c>
      <c r="H504" s="35">
        <v>83</v>
      </c>
      <c r="I504" s="35">
        <v>51</v>
      </c>
      <c r="J504" s="22"/>
    </row>
    <row r="505" spans="2:10" ht="12.95" customHeight="1">
      <c r="B505" s="72"/>
      <c r="C505" s="19">
        <v>3</v>
      </c>
      <c r="D505" s="34">
        <v>425</v>
      </c>
      <c r="E505" s="35">
        <v>339</v>
      </c>
      <c r="F505" s="35">
        <v>215</v>
      </c>
      <c r="G505" s="35">
        <v>235</v>
      </c>
      <c r="H505" s="35">
        <v>106</v>
      </c>
      <c r="I505" s="35">
        <v>68</v>
      </c>
      <c r="J505" s="22"/>
    </row>
    <row r="506" spans="2:10" ht="12.95" customHeight="1">
      <c r="B506" s="72"/>
      <c r="C506" s="19">
        <v>2</v>
      </c>
      <c r="D506" s="34">
        <v>437</v>
      </c>
      <c r="E506" s="35">
        <v>358</v>
      </c>
      <c r="F506" s="35">
        <v>292</v>
      </c>
      <c r="G506" s="35">
        <v>312</v>
      </c>
      <c r="H506" s="35">
        <v>154</v>
      </c>
      <c r="I506" s="35">
        <v>119</v>
      </c>
      <c r="J506" s="22"/>
    </row>
    <row r="507" spans="2:10" ht="12.95" customHeight="1">
      <c r="B507" s="72"/>
      <c r="C507" s="19">
        <v>1</v>
      </c>
      <c r="D507" s="34">
        <v>441</v>
      </c>
      <c r="E507" s="35">
        <v>423</v>
      </c>
      <c r="F507" s="35">
        <v>369</v>
      </c>
      <c r="G507" s="35">
        <v>312</v>
      </c>
      <c r="H507" s="35">
        <v>217</v>
      </c>
      <c r="I507" s="35">
        <v>204</v>
      </c>
      <c r="J507" s="22"/>
    </row>
    <row r="508" spans="2:10" ht="12.95" customHeight="1">
      <c r="B508" s="72"/>
      <c r="C508" s="25" t="s">
        <v>9</v>
      </c>
      <c r="D508" s="36">
        <v>1701</v>
      </c>
      <c r="E508" s="36">
        <v>1408</v>
      </c>
      <c r="F508" s="36">
        <v>1016</v>
      </c>
      <c r="G508" s="36">
        <v>1092</v>
      </c>
      <c r="H508" s="36">
        <v>623</v>
      </c>
      <c r="I508" s="36">
        <f t="shared" ref="I508" si="86">SUM(I503:I507)</f>
        <v>471</v>
      </c>
      <c r="J508" s="22"/>
    </row>
    <row r="509" spans="2:10" ht="12.95">
      <c r="B509" s="72"/>
      <c r="C509" s="25" t="s">
        <v>10</v>
      </c>
      <c r="D509" s="37">
        <v>2.530276308054086</v>
      </c>
      <c r="E509" s="37">
        <v>2.4140625</v>
      </c>
      <c r="F509" s="37">
        <v>2.1633858267716537</v>
      </c>
      <c r="G509" s="37">
        <v>2.432234432234432</v>
      </c>
      <c r="H509" s="37">
        <v>2.3916532905296952</v>
      </c>
      <c r="I509" s="37">
        <f t="shared" ref="I509" si="87">SUMPRODUCT(I503:I507,$C503:$C507)/SUM(I503:I507)</f>
        <v>2.1125265392781318</v>
      </c>
      <c r="J509" s="22"/>
    </row>
    <row r="510" spans="2:10" ht="12.95" customHeight="1">
      <c r="B510" s="72" t="s">
        <v>15</v>
      </c>
      <c r="C510" s="19">
        <v>5</v>
      </c>
      <c r="D510" s="34">
        <v>660</v>
      </c>
      <c r="E510" s="35">
        <v>501</v>
      </c>
      <c r="F510" s="35">
        <v>370</v>
      </c>
      <c r="G510" s="35">
        <v>570</v>
      </c>
      <c r="H510" s="35">
        <v>548</v>
      </c>
      <c r="I510" s="35">
        <v>489</v>
      </c>
      <c r="J510" s="22"/>
    </row>
    <row r="511" spans="2:10" ht="12.95" customHeight="1">
      <c r="B511" s="72"/>
      <c r="C511" s="19">
        <v>4</v>
      </c>
      <c r="D511" s="34">
        <v>1400</v>
      </c>
      <c r="E511" s="35">
        <v>1037</v>
      </c>
      <c r="F511" s="35">
        <v>763</v>
      </c>
      <c r="G511" s="35">
        <v>949</v>
      </c>
      <c r="H511" s="35">
        <v>957</v>
      </c>
      <c r="I511" s="35">
        <v>773</v>
      </c>
      <c r="J511" s="22"/>
    </row>
    <row r="512" spans="2:10" ht="12.95" customHeight="1">
      <c r="B512" s="72"/>
      <c r="C512" s="19">
        <v>3</v>
      </c>
      <c r="D512" s="34">
        <v>1780</v>
      </c>
      <c r="E512" s="35">
        <v>1455</v>
      </c>
      <c r="F512" s="35">
        <v>1180</v>
      </c>
      <c r="G512" s="35">
        <v>1547</v>
      </c>
      <c r="H512" s="35">
        <v>1267</v>
      </c>
      <c r="I512" s="35">
        <v>1062</v>
      </c>
      <c r="J512" s="22"/>
    </row>
    <row r="513" spans="2:10" ht="12.95" customHeight="1">
      <c r="B513" s="72"/>
      <c r="C513" s="19">
        <v>2</v>
      </c>
      <c r="D513" s="34">
        <v>1515</v>
      </c>
      <c r="E513" s="35">
        <v>1364</v>
      </c>
      <c r="F513" s="35">
        <v>1370</v>
      </c>
      <c r="G513" s="35">
        <v>1526</v>
      </c>
      <c r="H513" s="35">
        <v>1346</v>
      </c>
      <c r="I513" s="35">
        <v>1039</v>
      </c>
      <c r="J513" s="22"/>
    </row>
    <row r="514" spans="2:10" ht="12.95" customHeight="1">
      <c r="B514" s="72"/>
      <c r="C514" s="19">
        <v>1</v>
      </c>
      <c r="D514" s="34">
        <v>882</v>
      </c>
      <c r="E514" s="35">
        <v>969</v>
      </c>
      <c r="F514" s="35">
        <v>1122</v>
      </c>
      <c r="G514" s="35">
        <v>952</v>
      </c>
      <c r="H514" s="35">
        <v>1061</v>
      </c>
      <c r="I514" s="35">
        <v>1219</v>
      </c>
      <c r="J514" s="22"/>
    </row>
    <row r="515" spans="2:10" ht="12.95" customHeight="1">
      <c r="B515" s="72"/>
      <c r="C515" s="25" t="s">
        <v>9</v>
      </c>
      <c r="D515" s="36">
        <v>6237</v>
      </c>
      <c r="E515" s="36">
        <v>5326</v>
      </c>
      <c r="F515" s="36">
        <v>4805</v>
      </c>
      <c r="G515" s="36">
        <v>5544</v>
      </c>
      <c r="H515" s="36">
        <v>5179</v>
      </c>
      <c r="I515" s="36">
        <f t="shared" ref="I515" si="88">SUM(I510:I514)</f>
        <v>4582</v>
      </c>
      <c r="J515" s="22"/>
    </row>
    <row r="516" spans="2:10" ht="12.95">
      <c r="B516" s="72"/>
      <c r="C516" s="25" t="s">
        <v>10</v>
      </c>
      <c r="D516" s="37">
        <v>2.9103735770402439</v>
      </c>
      <c r="E516" s="37">
        <v>2.7628614344723994</v>
      </c>
      <c r="F516" s="37">
        <v>2.5606659729448493</v>
      </c>
      <c r="G516" s="37">
        <v>2.758116883116883</v>
      </c>
      <c r="H516" s="37">
        <v>2.72678123189805</v>
      </c>
      <c r="I516" s="37">
        <f t="shared" ref="I516" si="89">SUMPRODUCT(I510:I514,$C510:$C514)/SUM(I510:I514)</f>
        <v>2.6233085988651244</v>
      </c>
      <c r="J516" s="22"/>
    </row>
    <row r="517" spans="2:10" ht="12.95" customHeight="1">
      <c r="B517" s="72" t="s">
        <v>16</v>
      </c>
      <c r="C517" s="19">
        <v>5</v>
      </c>
      <c r="D517" s="34">
        <v>68</v>
      </c>
      <c r="E517" s="35">
        <v>49</v>
      </c>
      <c r="F517" s="35">
        <v>27</v>
      </c>
      <c r="G517" s="35">
        <v>41</v>
      </c>
      <c r="H517" s="35">
        <v>31</v>
      </c>
      <c r="I517" s="35">
        <v>24</v>
      </c>
      <c r="J517" s="22"/>
    </row>
    <row r="518" spans="2:10" ht="12.95" customHeight="1">
      <c r="B518" s="72"/>
      <c r="C518" s="19">
        <v>4</v>
      </c>
      <c r="D518" s="34">
        <v>231</v>
      </c>
      <c r="E518" s="35">
        <v>126</v>
      </c>
      <c r="F518" s="35">
        <v>68</v>
      </c>
      <c r="G518" s="35">
        <v>111</v>
      </c>
      <c r="H518" s="35">
        <v>92</v>
      </c>
      <c r="I518" s="35">
        <v>74</v>
      </c>
      <c r="J518" s="22"/>
    </row>
    <row r="519" spans="2:10" ht="12.95" customHeight="1">
      <c r="B519" s="72"/>
      <c r="C519" s="19">
        <v>3</v>
      </c>
      <c r="D519" s="34">
        <v>392</v>
      </c>
      <c r="E519" s="35">
        <v>281</v>
      </c>
      <c r="F519" s="35">
        <v>181</v>
      </c>
      <c r="G519" s="35">
        <v>219</v>
      </c>
      <c r="H519" s="35">
        <v>199</v>
      </c>
      <c r="I519" s="35">
        <v>132</v>
      </c>
      <c r="J519" s="22"/>
    </row>
    <row r="520" spans="2:10" ht="12.95" customHeight="1">
      <c r="B520" s="72"/>
      <c r="C520" s="19">
        <v>2</v>
      </c>
      <c r="D520" s="34">
        <v>507</v>
      </c>
      <c r="E520" s="35">
        <v>377</v>
      </c>
      <c r="F520" s="35">
        <v>313</v>
      </c>
      <c r="G520" s="35">
        <v>386</v>
      </c>
      <c r="H520" s="35">
        <v>395</v>
      </c>
      <c r="I520" s="35">
        <v>242</v>
      </c>
      <c r="J520" s="22"/>
    </row>
    <row r="521" spans="2:10" ht="12.95" customHeight="1">
      <c r="B521" s="72"/>
      <c r="C521" s="19">
        <v>1</v>
      </c>
      <c r="D521" s="34">
        <v>547</v>
      </c>
      <c r="E521" s="35">
        <v>583</v>
      </c>
      <c r="F521" s="35">
        <v>489</v>
      </c>
      <c r="G521" s="35">
        <v>416</v>
      </c>
      <c r="H521" s="35">
        <v>561</v>
      </c>
      <c r="I521" s="35">
        <v>384</v>
      </c>
      <c r="J521" s="22"/>
    </row>
    <row r="522" spans="2:10" ht="12.95" customHeight="1">
      <c r="B522" s="72"/>
      <c r="C522" s="25" t="s">
        <v>9</v>
      </c>
      <c r="D522" s="36">
        <v>1745</v>
      </c>
      <c r="E522" s="36">
        <v>1416</v>
      </c>
      <c r="F522" s="36">
        <v>1078</v>
      </c>
      <c r="G522" s="36">
        <v>1173</v>
      </c>
      <c r="H522" s="36">
        <v>1278</v>
      </c>
      <c r="I522" s="36">
        <f t="shared" ref="I522" si="90">SUM(I517:I521)</f>
        <v>856</v>
      </c>
      <c r="J522" s="22"/>
    </row>
    <row r="523" spans="2:10" ht="12.95">
      <c r="B523" s="72"/>
      <c r="C523" s="25" t="s">
        <v>10</v>
      </c>
      <c r="D523" s="37">
        <v>2.2928366762177652</v>
      </c>
      <c r="E523" s="37">
        <v>2.0685028248587569</v>
      </c>
      <c r="F523" s="37">
        <v>1.9155844155844155</v>
      </c>
      <c r="G523" s="37">
        <v>2.12617220801364</v>
      </c>
      <c r="H523" s="37">
        <v>1.9334898278560251</v>
      </c>
      <c r="I523" s="37">
        <f t="shared" ref="I523" si="91">SUMPRODUCT(I517:I521,$C517:$C521)/SUM(I517:I521)</f>
        <v>1.9626168224299065</v>
      </c>
      <c r="J523" s="22"/>
    </row>
    <row r="524" spans="2:10" ht="12.95" customHeight="1">
      <c r="B524" s="72" t="s">
        <v>17</v>
      </c>
      <c r="C524" s="19">
        <v>5</v>
      </c>
      <c r="D524" s="35" t="s">
        <v>23</v>
      </c>
      <c r="E524" s="35" t="s">
        <v>23</v>
      </c>
      <c r="F524" s="35" t="s">
        <v>23</v>
      </c>
      <c r="G524" s="35" t="s">
        <v>23</v>
      </c>
      <c r="H524" s="35" t="s">
        <v>23</v>
      </c>
      <c r="I524" s="35" t="s">
        <v>23</v>
      </c>
      <c r="J524" s="22"/>
    </row>
    <row r="525" spans="2:10" ht="12.95" customHeight="1">
      <c r="B525" s="72"/>
      <c r="C525" s="19">
        <v>4</v>
      </c>
      <c r="D525" s="35" t="s">
        <v>23</v>
      </c>
      <c r="E525" s="35" t="s">
        <v>23</v>
      </c>
      <c r="F525" s="35" t="s">
        <v>23</v>
      </c>
      <c r="G525" s="35" t="s">
        <v>23</v>
      </c>
      <c r="H525" s="35" t="s">
        <v>23</v>
      </c>
      <c r="I525" s="35" t="s">
        <v>23</v>
      </c>
      <c r="J525" s="22"/>
    </row>
    <row r="526" spans="2:10" ht="12.95" customHeight="1">
      <c r="B526" s="72"/>
      <c r="C526" s="19">
        <v>3</v>
      </c>
      <c r="D526" s="35" t="s">
        <v>23</v>
      </c>
      <c r="E526" s="35" t="s">
        <v>23</v>
      </c>
      <c r="F526" s="35" t="s">
        <v>23</v>
      </c>
      <c r="G526" s="35" t="s">
        <v>23</v>
      </c>
      <c r="H526" s="35" t="s">
        <v>23</v>
      </c>
      <c r="I526" s="35" t="s">
        <v>23</v>
      </c>
      <c r="J526" s="22"/>
    </row>
    <row r="527" spans="2:10" ht="12.95" customHeight="1">
      <c r="B527" s="72"/>
      <c r="C527" s="19">
        <v>2</v>
      </c>
      <c r="D527" s="35" t="s">
        <v>23</v>
      </c>
      <c r="E527" s="35" t="s">
        <v>23</v>
      </c>
      <c r="F527" s="35" t="s">
        <v>23</v>
      </c>
      <c r="G527" s="35" t="s">
        <v>23</v>
      </c>
      <c r="H527" s="35" t="s">
        <v>23</v>
      </c>
      <c r="I527" s="35" t="s">
        <v>23</v>
      </c>
      <c r="J527" s="22"/>
    </row>
    <row r="528" spans="2:10" ht="12.95" customHeight="1">
      <c r="B528" s="72"/>
      <c r="C528" s="19">
        <v>1</v>
      </c>
      <c r="D528" s="35" t="s">
        <v>23</v>
      </c>
      <c r="E528" s="35" t="s">
        <v>23</v>
      </c>
      <c r="F528" s="35" t="s">
        <v>23</v>
      </c>
      <c r="G528" s="35" t="s">
        <v>23</v>
      </c>
      <c r="H528" s="35" t="s">
        <v>23</v>
      </c>
      <c r="I528" s="35" t="s">
        <v>23</v>
      </c>
      <c r="J528" s="22"/>
    </row>
    <row r="529" spans="2:10" ht="12.95" customHeight="1">
      <c r="B529" s="72"/>
      <c r="C529" s="25" t="s">
        <v>9</v>
      </c>
      <c r="D529" s="36">
        <v>12</v>
      </c>
      <c r="E529" s="36">
        <v>21</v>
      </c>
      <c r="F529" s="36">
        <v>55</v>
      </c>
      <c r="G529" s="36" t="s">
        <v>23</v>
      </c>
      <c r="H529" s="36">
        <v>40</v>
      </c>
      <c r="I529" s="36">
        <v>30</v>
      </c>
      <c r="J529" s="22"/>
    </row>
    <row r="530" spans="2:10" ht="12.95">
      <c r="B530" s="72"/>
      <c r="C530" s="25" t="s">
        <v>10</v>
      </c>
      <c r="D530" s="37">
        <v>2.1666666666666665</v>
      </c>
      <c r="E530" s="37">
        <v>2.6666666666666665</v>
      </c>
      <c r="F530" s="37">
        <v>2.1</v>
      </c>
      <c r="G530" s="37" t="s">
        <v>23</v>
      </c>
      <c r="H530" s="37">
        <v>2.8250000000000002</v>
      </c>
      <c r="I530" s="37">
        <v>2.5</v>
      </c>
      <c r="J530" s="22"/>
    </row>
    <row r="531" spans="2:10" ht="12.95" customHeight="1">
      <c r="B531" s="72" t="s">
        <v>18</v>
      </c>
      <c r="C531" s="19">
        <v>5</v>
      </c>
      <c r="D531" s="35" t="s">
        <v>23</v>
      </c>
      <c r="E531" s="35" t="s">
        <v>23</v>
      </c>
      <c r="F531" s="35" t="s">
        <v>23</v>
      </c>
      <c r="G531" s="35" t="s">
        <v>23</v>
      </c>
      <c r="H531" s="35"/>
      <c r="I531" s="35"/>
      <c r="J531" s="22"/>
    </row>
    <row r="532" spans="2:10" ht="12.95" customHeight="1">
      <c r="B532" s="72"/>
      <c r="C532" s="19">
        <v>4</v>
      </c>
      <c r="D532" s="35" t="s">
        <v>23</v>
      </c>
      <c r="E532" s="35" t="s">
        <v>23</v>
      </c>
      <c r="F532" s="35" t="s">
        <v>23</v>
      </c>
      <c r="G532" s="35" t="s">
        <v>23</v>
      </c>
      <c r="H532" s="35"/>
      <c r="I532" s="35"/>
      <c r="J532" s="22"/>
    </row>
    <row r="533" spans="2:10" ht="12.95" customHeight="1">
      <c r="B533" s="72"/>
      <c r="C533" s="19">
        <v>3</v>
      </c>
      <c r="D533" s="35" t="s">
        <v>23</v>
      </c>
      <c r="E533" s="35" t="s">
        <v>23</v>
      </c>
      <c r="F533" s="35" t="s">
        <v>23</v>
      </c>
      <c r="G533" s="35" t="s">
        <v>23</v>
      </c>
      <c r="H533" s="35"/>
      <c r="I533" s="35"/>
      <c r="J533" s="22"/>
    </row>
    <row r="534" spans="2:10" ht="12.95" customHeight="1">
      <c r="B534" s="72"/>
      <c r="C534" s="19">
        <v>2</v>
      </c>
      <c r="D534" s="35" t="s">
        <v>23</v>
      </c>
      <c r="E534" s="35" t="s">
        <v>23</v>
      </c>
      <c r="F534" s="35" t="s">
        <v>23</v>
      </c>
      <c r="G534" s="35" t="s">
        <v>23</v>
      </c>
      <c r="H534" s="35"/>
      <c r="I534" s="35"/>
      <c r="J534" s="22"/>
    </row>
    <row r="535" spans="2:10" ht="12.95" customHeight="1">
      <c r="B535" s="72"/>
      <c r="C535" s="19">
        <v>1</v>
      </c>
      <c r="D535" s="35" t="s">
        <v>23</v>
      </c>
      <c r="E535" s="35" t="s">
        <v>23</v>
      </c>
      <c r="F535" s="35" t="s">
        <v>23</v>
      </c>
      <c r="G535" s="35" t="s">
        <v>23</v>
      </c>
      <c r="H535" s="35"/>
      <c r="I535" s="35"/>
      <c r="J535" s="22"/>
    </row>
    <row r="536" spans="2:10" ht="12.95" customHeight="1">
      <c r="B536" s="72"/>
      <c r="C536" s="25" t="s">
        <v>9</v>
      </c>
      <c r="D536" s="36" t="s">
        <v>23</v>
      </c>
      <c r="E536" s="35" t="s">
        <v>23</v>
      </c>
      <c r="F536" s="35" t="s">
        <v>23</v>
      </c>
      <c r="G536" s="36" t="s">
        <v>23</v>
      </c>
      <c r="H536" s="35"/>
      <c r="I536" s="36"/>
      <c r="J536" s="22"/>
    </row>
    <row r="537" spans="2:10" ht="12.95">
      <c r="B537" s="72"/>
      <c r="C537" s="25" t="s">
        <v>10</v>
      </c>
      <c r="D537" s="37" t="s">
        <v>23</v>
      </c>
      <c r="E537" s="37" t="s">
        <v>23</v>
      </c>
      <c r="F537" s="37" t="s">
        <v>23</v>
      </c>
      <c r="G537" s="37" t="s">
        <v>23</v>
      </c>
      <c r="H537" s="37"/>
      <c r="I537" s="37"/>
      <c r="J537" s="22"/>
    </row>
    <row r="538" spans="2:10" ht="12.95" customHeight="1">
      <c r="B538" s="72" t="s">
        <v>19</v>
      </c>
      <c r="C538" s="19">
        <v>5</v>
      </c>
      <c r="D538" s="34">
        <v>69</v>
      </c>
      <c r="E538" s="35">
        <v>54</v>
      </c>
      <c r="F538" s="35">
        <v>38</v>
      </c>
      <c r="G538" s="35">
        <v>49</v>
      </c>
      <c r="H538" s="35"/>
      <c r="I538" s="35"/>
      <c r="J538" s="22"/>
    </row>
    <row r="539" spans="2:10" ht="12.95" customHeight="1">
      <c r="B539" s="72"/>
      <c r="C539" s="19">
        <v>4</v>
      </c>
      <c r="D539" s="34">
        <v>146</v>
      </c>
      <c r="E539" s="35">
        <v>106</v>
      </c>
      <c r="F539" s="35">
        <v>76</v>
      </c>
      <c r="G539" s="35">
        <v>85</v>
      </c>
      <c r="H539" s="35"/>
      <c r="I539" s="35"/>
      <c r="J539" s="22"/>
    </row>
    <row r="540" spans="2:10" ht="12.95" customHeight="1">
      <c r="B540" s="72"/>
      <c r="C540" s="19">
        <v>3</v>
      </c>
      <c r="D540" s="34">
        <v>196</v>
      </c>
      <c r="E540" s="35">
        <v>165</v>
      </c>
      <c r="F540" s="35">
        <v>131</v>
      </c>
      <c r="G540" s="35">
        <v>144</v>
      </c>
      <c r="H540" s="35"/>
      <c r="I540" s="35"/>
      <c r="J540" s="22"/>
    </row>
    <row r="541" spans="2:10" ht="12.95" customHeight="1">
      <c r="B541" s="72"/>
      <c r="C541" s="19">
        <v>2</v>
      </c>
      <c r="D541" s="34">
        <v>172</v>
      </c>
      <c r="E541" s="35">
        <v>169</v>
      </c>
      <c r="F541" s="35">
        <v>145</v>
      </c>
      <c r="G541" s="35">
        <v>186</v>
      </c>
      <c r="H541" s="35"/>
      <c r="I541" s="35"/>
      <c r="J541" s="22"/>
    </row>
    <row r="542" spans="2:10" ht="12.95" customHeight="1">
      <c r="B542" s="72"/>
      <c r="C542" s="19">
        <v>1</v>
      </c>
      <c r="D542" s="34">
        <v>130</v>
      </c>
      <c r="E542" s="35">
        <v>162</v>
      </c>
      <c r="F542" s="35">
        <v>166</v>
      </c>
      <c r="G542" s="35">
        <v>160</v>
      </c>
      <c r="H542" s="35"/>
      <c r="I542" s="35"/>
      <c r="J542" s="22"/>
    </row>
    <row r="543" spans="2:10" ht="12.95" customHeight="1">
      <c r="B543" s="72"/>
      <c r="C543" s="25" t="s">
        <v>9</v>
      </c>
      <c r="D543" s="36">
        <v>713</v>
      </c>
      <c r="E543" s="36">
        <v>656</v>
      </c>
      <c r="F543" s="36">
        <v>556</v>
      </c>
      <c r="G543" s="36">
        <v>624</v>
      </c>
      <c r="H543" s="36"/>
      <c r="I543" s="36"/>
      <c r="J543" s="22"/>
    </row>
    <row r="544" spans="2:10" ht="12.95">
      <c r="B544" s="72"/>
      <c r="C544" s="25" t="s">
        <v>10</v>
      </c>
      <c r="D544" s="37">
        <v>2.7924263674614305</v>
      </c>
      <c r="E544" s="37">
        <v>2.5746951219512195</v>
      </c>
      <c r="F544" s="37">
        <v>2.4154676258992804</v>
      </c>
      <c r="G544" s="37">
        <v>2.4823717948717947</v>
      </c>
      <c r="H544" s="37"/>
      <c r="I544" s="37"/>
      <c r="J544" s="22"/>
    </row>
    <row r="545" spans="2:10" ht="12.95" customHeight="1">
      <c r="B545" s="33" t="s">
        <v>20</v>
      </c>
      <c r="C545" s="25" t="s">
        <v>9</v>
      </c>
      <c r="D545" s="42" t="s">
        <v>23</v>
      </c>
      <c r="E545" s="42" t="s">
        <v>23</v>
      </c>
      <c r="F545" s="42" t="s">
        <v>23</v>
      </c>
      <c r="G545" s="42" t="s">
        <v>23</v>
      </c>
      <c r="H545" s="42">
        <v>49</v>
      </c>
      <c r="I545" s="42" t="s">
        <v>23</v>
      </c>
      <c r="J545" s="22"/>
    </row>
    <row r="546" spans="2:10" ht="13.5" thickBot="1">
      <c r="B546" s="43"/>
      <c r="D546" s="35"/>
      <c r="E546" s="35"/>
      <c r="F546" s="35"/>
      <c r="G546" s="35"/>
      <c r="H546" s="35"/>
      <c r="I546" s="35"/>
      <c r="J546" s="22"/>
    </row>
    <row r="547" spans="2:10" ht="12.95">
      <c r="B547" s="47" t="s">
        <v>31</v>
      </c>
      <c r="C547" s="15"/>
      <c r="D547" s="16"/>
      <c r="E547" s="16"/>
      <c r="F547" s="16"/>
      <c r="G547" s="16"/>
      <c r="H547" s="16"/>
      <c r="I547" s="16"/>
      <c r="J547" s="17"/>
    </row>
    <row r="548" spans="2:10" ht="12.95" customHeight="1">
      <c r="B548" s="73" t="s">
        <v>8</v>
      </c>
      <c r="C548" s="19">
        <v>5</v>
      </c>
      <c r="D548" s="20">
        <v>1102</v>
      </c>
      <c r="E548" s="21">
        <v>836</v>
      </c>
      <c r="F548" s="21">
        <v>606</v>
      </c>
      <c r="G548" s="21">
        <v>690</v>
      </c>
      <c r="H548" s="21">
        <v>277</v>
      </c>
      <c r="I548" s="21">
        <v>198</v>
      </c>
      <c r="J548" s="22"/>
    </row>
    <row r="549" spans="2:10" ht="12.95" customHeight="1">
      <c r="B549" s="73"/>
      <c r="C549" s="19">
        <v>4</v>
      </c>
      <c r="D549" s="20">
        <v>1735</v>
      </c>
      <c r="E549" s="21">
        <v>1050</v>
      </c>
      <c r="F549" s="21">
        <v>876</v>
      </c>
      <c r="G549" s="21">
        <v>1042</v>
      </c>
      <c r="H549" s="21">
        <v>515</v>
      </c>
      <c r="I549" s="21">
        <v>390</v>
      </c>
      <c r="J549" s="22"/>
    </row>
    <row r="550" spans="2:10" ht="12.95" customHeight="1">
      <c r="B550" s="73"/>
      <c r="C550" s="19">
        <v>3</v>
      </c>
      <c r="D550" s="20">
        <v>1743</v>
      </c>
      <c r="E550" s="21">
        <v>1346</v>
      </c>
      <c r="F550" s="21">
        <v>1057</v>
      </c>
      <c r="G550" s="21">
        <v>1332</v>
      </c>
      <c r="H550" s="21">
        <v>811</v>
      </c>
      <c r="I550" s="21">
        <v>627</v>
      </c>
      <c r="J550" s="22"/>
    </row>
    <row r="551" spans="2:10" ht="12.95" customHeight="1">
      <c r="B551" s="73"/>
      <c r="C551" s="19">
        <v>2</v>
      </c>
      <c r="D551" s="20">
        <v>1889</v>
      </c>
      <c r="E551" s="21">
        <v>1450</v>
      </c>
      <c r="F551" s="21">
        <v>1316</v>
      </c>
      <c r="G551" s="21">
        <v>1685</v>
      </c>
      <c r="H551" s="21">
        <v>1304</v>
      </c>
      <c r="I551" s="21">
        <v>1117</v>
      </c>
      <c r="J551" s="22"/>
    </row>
    <row r="552" spans="2:10" ht="12.95" customHeight="1">
      <c r="B552" s="73"/>
      <c r="C552" s="19">
        <v>1</v>
      </c>
      <c r="D552" s="20">
        <v>2527</v>
      </c>
      <c r="E552" s="21">
        <v>2891</v>
      </c>
      <c r="F552" s="21">
        <v>2625</v>
      </c>
      <c r="G552" s="21">
        <v>3044</v>
      </c>
      <c r="H552" s="21">
        <v>2690</v>
      </c>
      <c r="I552" s="21">
        <v>2389</v>
      </c>
      <c r="J552" s="22"/>
    </row>
    <row r="553" spans="2:10" ht="12.95" customHeight="1">
      <c r="B553" s="73"/>
      <c r="C553" s="25" t="s">
        <v>9</v>
      </c>
      <c r="D553" s="26">
        <v>8996</v>
      </c>
      <c r="E553" s="26">
        <v>7573</v>
      </c>
      <c r="F553" s="26">
        <v>6480</v>
      </c>
      <c r="G553" s="26">
        <v>7793</v>
      </c>
      <c r="H553" s="26">
        <v>5597</v>
      </c>
      <c r="I553" s="26">
        <f t="shared" ref="I553" si="92">SUM(I548:I552)</f>
        <v>4721</v>
      </c>
      <c r="J553" s="22"/>
    </row>
    <row r="554" spans="2:10" ht="12.95">
      <c r="B554" s="73"/>
      <c r="C554" s="25" t="s">
        <v>10</v>
      </c>
      <c r="D554" s="45">
        <v>2.6660738105824811</v>
      </c>
      <c r="E554" s="45">
        <v>2.4044632246137594</v>
      </c>
      <c r="F554" s="45">
        <v>2.3089506172839505</v>
      </c>
      <c r="G554" s="45">
        <v>2.313358141922238</v>
      </c>
      <c r="H554" s="45">
        <v>1.9967839914239771</v>
      </c>
      <c r="I554" s="45">
        <f t="shared" ref="I554" si="93">SUMPRODUCT(I548:I552,$C548:$C552)/SUM(I548:I552)</f>
        <v>1.9178140224528701</v>
      </c>
      <c r="J554" s="22"/>
    </row>
    <row r="555" spans="2:10" ht="12.95">
      <c r="B555" s="48" t="s">
        <v>11</v>
      </c>
      <c r="C555" s="31"/>
      <c r="D555" s="32"/>
      <c r="E555" s="32" t="s">
        <v>22</v>
      </c>
      <c r="F555" s="32"/>
      <c r="G555" s="32"/>
      <c r="H555" s="32"/>
      <c r="I555" s="32"/>
      <c r="J555" s="22"/>
    </row>
    <row r="556" spans="2:10" ht="12.95" customHeight="1">
      <c r="B556" s="72" t="s">
        <v>13</v>
      </c>
      <c r="C556" s="19">
        <v>5</v>
      </c>
      <c r="D556" s="34">
        <v>71</v>
      </c>
      <c r="E556" s="35">
        <v>43</v>
      </c>
      <c r="F556" s="35">
        <v>27</v>
      </c>
      <c r="G556" s="35">
        <v>34</v>
      </c>
      <c r="H556" s="35">
        <v>16</v>
      </c>
      <c r="I556" s="35">
        <v>19</v>
      </c>
      <c r="J556" s="22"/>
    </row>
    <row r="557" spans="2:10" ht="12.95" customHeight="1">
      <c r="B557" s="72"/>
      <c r="C557" s="19">
        <v>4</v>
      </c>
      <c r="D557" s="34">
        <v>81</v>
      </c>
      <c r="E557" s="35">
        <v>62</v>
      </c>
      <c r="F557" s="35">
        <v>44</v>
      </c>
      <c r="G557" s="35">
        <v>57</v>
      </c>
      <c r="H557" s="35">
        <v>29</v>
      </c>
      <c r="I557" s="35">
        <v>33</v>
      </c>
      <c r="J557" s="22"/>
    </row>
    <row r="558" spans="2:10" ht="12.95" customHeight="1">
      <c r="B558" s="72"/>
      <c r="C558" s="19">
        <v>3</v>
      </c>
      <c r="D558" s="34">
        <v>94</v>
      </c>
      <c r="E558" s="35">
        <v>54</v>
      </c>
      <c r="F558" s="35">
        <v>70</v>
      </c>
      <c r="G558" s="35">
        <v>78</v>
      </c>
      <c r="H558" s="35">
        <v>56</v>
      </c>
      <c r="I558" s="35">
        <v>41</v>
      </c>
      <c r="J558" s="22"/>
    </row>
    <row r="559" spans="2:10" ht="12.95" customHeight="1">
      <c r="B559" s="72"/>
      <c r="C559" s="19">
        <v>2</v>
      </c>
      <c r="D559" s="34">
        <v>48</v>
      </c>
      <c r="E559" s="35">
        <v>53</v>
      </c>
      <c r="F559" s="35">
        <v>70</v>
      </c>
      <c r="G559" s="35">
        <v>109</v>
      </c>
      <c r="H559" s="35">
        <v>89</v>
      </c>
      <c r="I559" s="35">
        <v>34</v>
      </c>
      <c r="J559" s="22"/>
    </row>
    <row r="560" spans="2:10" ht="12.95" customHeight="1">
      <c r="B560" s="72"/>
      <c r="C560" s="19">
        <v>1</v>
      </c>
      <c r="D560" s="34">
        <v>47</v>
      </c>
      <c r="E560" s="35">
        <v>55</v>
      </c>
      <c r="F560" s="35">
        <v>74</v>
      </c>
      <c r="G560" s="35">
        <v>73</v>
      </c>
      <c r="H560" s="35">
        <v>76</v>
      </c>
      <c r="I560" s="35">
        <v>74</v>
      </c>
      <c r="J560" s="22"/>
    </row>
    <row r="561" spans="2:10" ht="12.95" customHeight="1">
      <c r="B561" s="72"/>
      <c r="C561" s="25" t="s">
        <v>9</v>
      </c>
      <c r="D561" s="36">
        <v>341</v>
      </c>
      <c r="E561" s="36">
        <v>267</v>
      </c>
      <c r="F561" s="36">
        <v>285</v>
      </c>
      <c r="G561" s="36">
        <v>351</v>
      </c>
      <c r="H561" s="36">
        <v>266</v>
      </c>
      <c r="I561" s="36">
        <f t="shared" ref="I561" si="94">SUM(I556:I560)</f>
        <v>201</v>
      </c>
      <c r="J561" s="22"/>
    </row>
    <row r="562" spans="2:10" ht="12.95">
      <c r="B562" s="72"/>
      <c r="C562" s="25" t="s">
        <v>10</v>
      </c>
      <c r="D562" s="37">
        <v>3.2375366568914954</v>
      </c>
      <c r="E562" s="37">
        <v>2.9438202247191012</v>
      </c>
      <c r="F562" s="37">
        <v>2.5789473684210527</v>
      </c>
      <c r="G562" s="37">
        <v>2.6296296296296298</v>
      </c>
      <c r="H562" s="37">
        <v>2.3233082706766917</v>
      </c>
      <c r="I562" s="37">
        <f t="shared" ref="I562" si="95">SUMPRODUCT(I556:I560,$C556:$C560)/SUM(I556:I560)</f>
        <v>2.4477611940298507</v>
      </c>
      <c r="J562" s="22"/>
    </row>
    <row r="563" spans="2:10" ht="12.95" customHeight="1">
      <c r="B563" s="72" t="s">
        <v>14</v>
      </c>
      <c r="C563" s="19">
        <v>5</v>
      </c>
      <c r="D563" s="34">
        <v>135</v>
      </c>
      <c r="E563" s="35">
        <v>105</v>
      </c>
      <c r="F563" s="35">
        <v>89</v>
      </c>
      <c r="G563" s="35">
        <v>115</v>
      </c>
      <c r="H563" s="35">
        <v>38</v>
      </c>
      <c r="I563" s="35">
        <v>16</v>
      </c>
      <c r="J563" s="22"/>
    </row>
    <row r="564" spans="2:10" ht="12.95" customHeight="1">
      <c r="B564" s="72"/>
      <c r="C564" s="19">
        <v>4</v>
      </c>
      <c r="D564" s="34">
        <v>300</v>
      </c>
      <c r="E564" s="35">
        <v>172</v>
      </c>
      <c r="F564" s="35">
        <v>132</v>
      </c>
      <c r="G564" s="35">
        <v>206</v>
      </c>
      <c r="H564" s="35">
        <v>87</v>
      </c>
      <c r="I564" s="35">
        <v>38</v>
      </c>
      <c r="J564" s="22"/>
    </row>
    <row r="565" spans="2:10" ht="12.95" customHeight="1">
      <c r="B565" s="72"/>
      <c r="C565" s="19">
        <v>3</v>
      </c>
      <c r="D565" s="34">
        <v>361</v>
      </c>
      <c r="E565" s="35">
        <v>245</v>
      </c>
      <c r="F565" s="35">
        <v>175</v>
      </c>
      <c r="G565" s="35">
        <v>229</v>
      </c>
      <c r="H565" s="35">
        <v>149</v>
      </c>
      <c r="I565" s="35">
        <v>98</v>
      </c>
      <c r="J565" s="22"/>
    </row>
    <row r="566" spans="2:10" ht="12.95" customHeight="1">
      <c r="B566" s="72"/>
      <c r="C566" s="19">
        <v>2</v>
      </c>
      <c r="D566" s="34">
        <v>461</v>
      </c>
      <c r="E566" s="35">
        <v>271</v>
      </c>
      <c r="F566" s="35">
        <v>245</v>
      </c>
      <c r="G566" s="35">
        <v>379</v>
      </c>
      <c r="H566" s="35">
        <v>239</v>
      </c>
      <c r="I566" s="35">
        <v>191</v>
      </c>
      <c r="J566" s="22"/>
    </row>
    <row r="567" spans="2:10" ht="12.95" customHeight="1">
      <c r="B567" s="72"/>
      <c r="C567" s="19">
        <v>1</v>
      </c>
      <c r="D567" s="34">
        <v>643</v>
      </c>
      <c r="E567" s="35">
        <v>545</v>
      </c>
      <c r="F567" s="35">
        <v>446</v>
      </c>
      <c r="G567" s="35">
        <v>572</v>
      </c>
      <c r="H567" s="35">
        <v>478</v>
      </c>
      <c r="I567" s="35">
        <v>442</v>
      </c>
      <c r="J567" s="22"/>
    </row>
    <row r="568" spans="2:10" ht="12.95" customHeight="1">
      <c r="B568" s="72"/>
      <c r="C568" s="25" t="s">
        <v>9</v>
      </c>
      <c r="D568" s="36">
        <v>1900</v>
      </c>
      <c r="E568" s="36">
        <v>1338</v>
      </c>
      <c r="F568" s="36">
        <v>1087</v>
      </c>
      <c r="G568" s="36">
        <v>1501</v>
      </c>
      <c r="H568" s="36">
        <v>991</v>
      </c>
      <c r="I568" s="36">
        <f t="shared" ref="I568" si="96">SUM(I563:I567)</f>
        <v>785</v>
      </c>
      <c r="J568" s="22"/>
    </row>
    <row r="569" spans="2:10" ht="12.95">
      <c r="B569" s="72"/>
      <c r="C569" s="25" t="s">
        <v>10</v>
      </c>
      <c r="D569" s="37">
        <v>2.3805263157894738</v>
      </c>
      <c r="E569" s="37">
        <v>2.2683109118086695</v>
      </c>
      <c r="F569" s="37">
        <v>2.2391904323827045</v>
      </c>
      <c r="G569" s="37">
        <v>2.2758161225849434</v>
      </c>
      <c r="H569" s="37">
        <v>1.958627648839556</v>
      </c>
      <c r="I569" s="37">
        <f t="shared" ref="I569" si="97">SUMPRODUCT(I563:I567,$C563:$C567)/SUM(I563:I567)</f>
        <v>1.7197452229299364</v>
      </c>
      <c r="J569" s="22"/>
    </row>
    <row r="570" spans="2:10" ht="12.95" customHeight="1">
      <c r="B570" s="72" t="s">
        <v>15</v>
      </c>
      <c r="C570" s="19">
        <v>5</v>
      </c>
      <c r="D570" s="34">
        <v>662</v>
      </c>
      <c r="E570" s="35">
        <v>507</v>
      </c>
      <c r="F570" s="35">
        <v>391</v>
      </c>
      <c r="G570" s="35">
        <v>436</v>
      </c>
      <c r="H570" s="35">
        <v>181</v>
      </c>
      <c r="I570" s="35">
        <v>126</v>
      </c>
      <c r="J570" s="22"/>
    </row>
    <row r="571" spans="2:10" ht="12.95" customHeight="1">
      <c r="B571" s="72"/>
      <c r="C571" s="19">
        <v>4</v>
      </c>
      <c r="D571" s="34">
        <v>826</v>
      </c>
      <c r="E571" s="35">
        <v>523</v>
      </c>
      <c r="F571" s="35">
        <v>489</v>
      </c>
      <c r="G571" s="35">
        <v>544</v>
      </c>
      <c r="H571" s="35">
        <v>276</v>
      </c>
      <c r="I571" s="35">
        <v>211</v>
      </c>
      <c r="J571" s="22"/>
    </row>
    <row r="572" spans="2:10" ht="12.95" customHeight="1">
      <c r="B572" s="72"/>
      <c r="C572" s="19">
        <v>3</v>
      </c>
      <c r="D572" s="34">
        <v>565</v>
      </c>
      <c r="E572" s="35">
        <v>518</v>
      </c>
      <c r="F572" s="35">
        <v>448</v>
      </c>
      <c r="G572" s="35">
        <v>523</v>
      </c>
      <c r="H572" s="35">
        <v>271</v>
      </c>
      <c r="I572" s="35">
        <v>210</v>
      </c>
      <c r="J572" s="22"/>
    </row>
    <row r="573" spans="2:10" ht="12.95" customHeight="1">
      <c r="B573" s="72"/>
      <c r="C573" s="19">
        <v>2</v>
      </c>
      <c r="D573" s="34">
        <v>321</v>
      </c>
      <c r="E573" s="35">
        <v>360</v>
      </c>
      <c r="F573" s="35">
        <v>336</v>
      </c>
      <c r="G573" s="35">
        <v>347</v>
      </c>
      <c r="H573" s="35">
        <v>190</v>
      </c>
      <c r="I573" s="35">
        <v>156</v>
      </c>
      <c r="J573" s="22"/>
    </row>
    <row r="574" spans="2:10" ht="12.95" customHeight="1">
      <c r="B574" s="72"/>
      <c r="C574" s="19">
        <v>1</v>
      </c>
      <c r="D574" s="34">
        <v>210</v>
      </c>
      <c r="E574" s="35">
        <v>294</v>
      </c>
      <c r="F574" s="35">
        <v>232</v>
      </c>
      <c r="G574" s="35">
        <v>275</v>
      </c>
      <c r="H574" s="35">
        <v>166</v>
      </c>
      <c r="I574" s="35">
        <v>92</v>
      </c>
      <c r="J574" s="22"/>
    </row>
    <row r="575" spans="2:10" ht="12.95" customHeight="1">
      <c r="B575" s="72"/>
      <c r="C575" s="25" t="s">
        <v>9</v>
      </c>
      <c r="D575" s="36">
        <v>2584</v>
      </c>
      <c r="E575" s="36">
        <v>2202</v>
      </c>
      <c r="F575" s="36">
        <v>1896</v>
      </c>
      <c r="G575" s="36">
        <v>2125</v>
      </c>
      <c r="H575" s="36">
        <v>1084</v>
      </c>
      <c r="I575" s="36">
        <f t="shared" ref="I575" si="98">SUM(I570:I574)</f>
        <v>795</v>
      </c>
      <c r="J575" s="22"/>
    </row>
    <row r="576" spans="2:10" ht="12.95">
      <c r="B576" s="72"/>
      <c r="C576" s="25" t="s">
        <v>10</v>
      </c>
      <c r="D576" s="37">
        <v>3.545278637770898</v>
      </c>
      <c r="E576" s="37">
        <v>3.2674841053587649</v>
      </c>
      <c r="F576" s="37">
        <v>3.2484177215189876</v>
      </c>
      <c r="G576" s="37">
        <v>3.2442352941176469</v>
      </c>
      <c r="H576" s="37">
        <v>3.1070110701107012</v>
      </c>
      <c r="I576" s="37">
        <f t="shared" ref="I576" si="99">SUMPRODUCT(I570:I574,$C570:$C574)/SUM(I570:I574)</f>
        <v>3.1547169811320757</v>
      </c>
      <c r="J576" s="22"/>
    </row>
    <row r="577" spans="2:10" ht="12.95" customHeight="1">
      <c r="B577" s="72" t="s">
        <v>16</v>
      </c>
      <c r="C577" s="19">
        <v>5</v>
      </c>
      <c r="D577" s="34">
        <v>95</v>
      </c>
      <c r="E577" s="35">
        <v>70</v>
      </c>
      <c r="F577" s="35">
        <v>38</v>
      </c>
      <c r="G577" s="35">
        <v>51</v>
      </c>
      <c r="H577" s="35">
        <v>21</v>
      </c>
      <c r="I577" s="35">
        <v>18</v>
      </c>
      <c r="J577" s="22"/>
    </row>
    <row r="578" spans="2:10" ht="12.95" customHeight="1">
      <c r="B578" s="72"/>
      <c r="C578" s="19">
        <v>4</v>
      </c>
      <c r="D578" s="34">
        <v>371</v>
      </c>
      <c r="E578" s="35">
        <v>175</v>
      </c>
      <c r="F578" s="35">
        <v>122</v>
      </c>
      <c r="G578" s="35">
        <v>147</v>
      </c>
      <c r="H578" s="35">
        <v>93</v>
      </c>
      <c r="I578" s="35">
        <v>67</v>
      </c>
      <c r="J578" s="22"/>
    </row>
    <row r="579" spans="2:10" ht="12.95" customHeight="1">
      <c r="B579" s="72"/>
      <c r="C579" s="19">
        <v>3</v>
      </c>
      <c r="D579" s="34">
        <v>585</v>
      </c>
      <c r="E579" s="35">
        <v>401</v>
      </c>
      <c r="F579" s="35">
        <v>241</v>
      </c>
      <c r="G579" s="35">
        <v>353</v>
      </c>
      <c r="H579" s="35">
        <v>280</v>
      </c>
      <c r="I579" s="35">
        <v>205</v>
      </c>
      <c r="J579" s="22"/>
    </row>
    <row r="580" spans="2:10" ht="12.95" customHeight="1">
      <c r="B580" s="72"/>
      <c r="C580" s="19">
        <v>2</v>
      </c>
      <c r="D580" s="34">
        <v>942</v>
      </c>
      <c r="E580" s="35">
        <v>635</v>
      </c>
      <c r="F580" s="35">
        <v>523</v>
      </c>
      <c r="G580" s="35">
        <v>683</v>
      </c>
      <c r="H580" s="35">
        <v>688</v>
      </c>
      <c r="I580" s="35">
        <v>628</v>
      </c>
      <c r="J580" s="22"/>
    </row>
    <row r="581" spans="2:10" ht="12.95" customHeight="1">
      <c r="B581" s="72"/>
      <c r="C581" s="19">
        <v>1</v>
      </c>
      <c r="D581" s="34">
        <v>1447</v>
      </c>
      <c r="E581" s="35">
        <v>1723</v>
      </c>
      <c r="F581" s="35">
        <v>1647</v>
      </c>
      <c r="G581" s="35">
        <v>1801</v>
      </c>
      <c r="H581" s="35">
        <v>1770</v>
      </c>
      <c r="I581" s="35">
        <v>1560</v>
      </c>
      <c r="J581" s="22"/>
    </row>
    <row r="582" spans="2:10" ht="12.95" customHeight="1">
      <c r="B582" s="72"/>
      <c r="C582" s="25" t="s">
        <v>9</v>
      </c>
      <c r="D582" s="36">
        <v>3440</v>
      </c>
      <c r="E582" s="36">
        <v>3004</v>
      </c>
      <c r="F582" s="36">
        <v>2571</v>
      </c>
      <c r="G582" s="36">
        <v>3035</v>
      </c>
      <c r="H582" s="36">
        <v>2852</v>
      </c>
      <c r="I582" s="36">
        <f t="shared" ref="I582" si="100">SUM(I577:I581)</f>
        <v>2478</v>
      </c>
      <c r="J582" s="22"/>
    </row>
    <row r="583" spans="2:10" ht="12.95">
      <c r="B583" s="72"/>
      <c r="C583" s="25" t="s">
        <v>10</v>
      </c>
      <c r="D583" s="37">
        <v>2.04796511627907</v>
      </c>
      <c r="E583" s="37">
        <v>1.7463382157123835</v>
      </c>
      <c r="F583" s="37">
        <v>1.5923765071956437</v>
      </c>
      <c r="G583" s="37">
        <v>1.6701812191103789</v>
      </c>
      <c r="H583" s="37">
        <v>1.5648667601683028</v>
      </c>
      <c r="I583" s="37">
        <f t="shared" ref="I583" si="101">SUMPRODUCT(I577:I581,$C577:$C581)/SUM(I577:I581)</f>
        <v>1.5290556900726393</v>
      </c>
      <c r="J583" s="22"/>
    </row>
    <row r="584" spans="2:10" ht="12.95" customHeight="1">
      <c r="B584" s="72" t="s">
        <v>17</v>
      </c>
      <c r="C584" s="19">
        <v>5</v>
      </c>
      <c r="D584" s="35" t="s">
        <v>23</v>
      </c>
      <c r="E584" s="35" t="s">
        <v>23</v>
      </c>
      <c r="F584" s="35" t="s">
        <v>23</v>
      </c>
      <c r="G584" s="35" t="s">
        <v>23</v>
      </c>
      <c r="H584" s="35" t="s">
        <v>23</v>
      </c>
      <c r="I584" s="35" t="s">
        <v>23</v>
      </c>
      <c r="J584" s="22"/>
    </row>
    <row r="585" spans="2:10" ht="12.95" customHeight="1">
      <c r="B585" s="72"/>
      <c r="C585" s="19">
        <v>4</v>
      </c>
      <c r="D585" s="35" t="s">
        <v>23</v>
      </c>
      <c r="E585" s="35" t="s">
        <v>23</v>
      </c>
      <c r="F585" s="35" t="s">
        <v>23</v>
      </c>
      <c r="G585" s="35" t="s">
        <v>23</v>
      </c>
      <c r="H585" s="35" t="s">
        <v>23</v>
      </c>
      <c r="I585" s="35" t="s">
        <v>23</v>
      </c>
      <c r="J585" s="22"/>
    </row>
    <row r="586" spans="2:10" ht="12.95" customHeight="1">
      <c r="B586" s="72"/>
      <c r="C586" s="19">
        <v>3</v>
      </c>
      <c r="D586" s="35" t="s">
        <v>23</v>
      </c>
      <c r="E586" s="35" t="s">
        <v>23</v>
      </c>
      <c r="F586" s="35" t="s">
        <v>23</v>
      </c>
      <c r="G586" s="35" t="s">
        <v>23</v>
      </c>
      <c r="H586" s="35" t="s">
        <v>23</v>
      </c>
      <c r="I586" s="35" t="s">
        <v>23</v>
      </c>
      <c r="J586" s="22"/>
    </row>
    <row r="587" spans="2:10" ht="12.95" customHeight="1">
      <c r="B587" s="72"/>
      <c r="C587" s="19">
        <v>2</v>
      </c>
      <c r="D587" s="35" t="s">
        <v>23</v>
      </c>
      <c r="E587" s="35" t="s">
        <v>23</v>
      </c>
      <c r="F587" s="35" t="s">
        <v>23</v>
      </c>
      <c r="G587" s="35" t="s">
        <v>23</v>
      </c>
      <c r="H587" s="35" t="s">
        <v>23</v>
      </c>
      <c r="I587" s="35" t="s">
        <v>23</v>
      </c>
      <c r="J587" s="22"/>
    </row>
    <row r="588" spans="2:10" ht="12.95" customHeight="1">
      <c r="B588" s="72"/>
      <c r="C588" s="19">
        <v>1</v>
      </c>
      <c r="D588" s="35" t="s">
        <v>23</v>
      </c>
      <c r="E588" s="35" t="s">
        <v>23</v>
      </c>
      <c r="F588" s="35" t="s">
        <v>23</v>
      </c>
      <c r="G588" s="35" t="s">
        <v>23</v>
      </c>
      <c r="H588" s="35" t="s">
        <v>23</v>
      </c>
      <c r="I588" s="35" t="s">
        <v>23</v>
      </c>
      <c r="J588" s="22"/>
    </row>
    <row r="589" spans="2:10" ht="12.95" customHeight="1">
      <c r="B589" s="72"/>
      <c r="C589" s="25" t="s">
        <v>9</v>
      </c>
      <c r="D589" s="36">
        <v>15</v>
      </c>
      <c r="E589" s="36">
        <v>13</v>
      </c>
      <c r="F589" s="36">
        <v>10</v>
      </c>
      <c r="G589" s="36">
        <v>29</v>
      </c>
      <c r="H589" s="36">
        <v>28</v>
      </c>
      <c r="I589" s="36">
        <v>16</v>
      </c>
      <c r="J589" s="22"/>
    </row>
    <row r="590" spans="2:10" ht="12.95">
      <c r="B590" s="72"/>
      <c r="C590" s="25" t="s">
        <v>10</v>
      </c>
      <c r="D590" s="37">
        <v>2</v>
      </c>
      <c r="E590" s="37">
        <v>1.9230769230769231</v>
      </c>
      <c r="F590" s="37">
        <v>2.1</v>
      </c>
      <c r="G590" s="37">
        <v>1.3103448275862069</v>
      </c>
      <c r="H590" s="37">
        <v>1.6785714285714286</v>
      </c>
      <c r="I590" s="37">
        <v>1.8</v>
      </c>
      <c r="J590" s="22"/>
    </row>
    <row r="591" spans="2:10" ht="12.95" customHeight="1">
      <c r="B591" s="72" t="s">
        <v>18</v>
      </c>
      <c r="C591" s="19">
        <v>5</v>
      </c>
      <c r="D591" s="35" t="s">
        <v>23</v>
      </c>
      <c r="E591" s="35" t="s">
        <v>23</v>
      </c>
      <c r="F591" s="35" t="s">
        <v>23</v>
      </c>
      <c r="G591" s="35" t="s">
        <v>23</v>
      </c>
      <c r="H591" s="35"/>
      <c r="I591" s="35"/>
      <c r="J591" s="22"/>
    </row>
    <row r="592" spans="2:10" ht="12.95" customHeight="1">
      <c r="B592" s="72"/>
      <c r="C592" s="19">
        <v>4</v>
      </c>
      <c r="D592" s="35" t="s">
        <v>23</v>
      </c>
      <c r="E592" s="35" t="s">
        <v>23</v>
      </c>
      <c r="F592" s="35" t="s">
        <v>23</v>
      </c>
      <c r="G592" s="35" t="s">
        <v>23</v>
      </c>
      <c r="H592" s="35"/>
      <c r="I592" s="35"/>
      <c r="J592" s="22"/>
    </row>
    <row r="593" spans="2:10" ht="12.95" customHeight="1">
      <c r="B593" s="72"/>
      <c r="C593" s="19">
        <v>3</v>
      </c>
      <c r="D593" s="35" t="s">
        <v>23</v>
      </c>
      <c r="E593" s="35" t="s">
        <v>23</v>
      </c>
      <c r="F593" s="35" t="s">
        <v>23</v>
      </c>
      <c r="G593" s="35" t="s">
        <v>23</v>
      </c>
      <c r="H593" s="35"/>
      <c r="I593" s="35"/>
      <c r="J593" s="22"/>
    </row>
    <row r="594" spans="2:10" ht="12.95" customHeight="1">
      <c r="B594" s="72"/>
      <c r="C594" s="19">
        <v>2</v>
      </c>
      <c r="D594" s="35" t="s">
        <v>23</v>
      </c>
      <c r="E594" s="35" t="s">
        <v>23</v>
      </c>
      <c r="F594" s="35" t="s">
        <v>23</v>
      </c>
      <c r="G594" s="35" t="s">
        <v>23</v>
      </c>
      <c r="H594" s="35"/>
      <c r="I594" s="35"/>
      <c r="J594" s="22"/>
    </row>
    <row r="595" spans="2:10" ht="12.95" customHeight="1">
      <c r="B595" s="72"/>
      <c r="C595" s="19">
        <v>1</v>
      </c>
      <c r="D595" s="35" t="s">
        <v>23</v>
      </c>
      <c r="E595" s="35" t="s">
        <v>23</v>
      </c>
      <c r="F595" s="35" t="s">
        <v>23</v>
      </c>
      <c r="G595" s="35" t="s">
        <v>23</v>
      </c>
      <c r="H595" s="35"/>
      <c r="I595" s="35"/>
      <c r="J595" s="22"/>
    </row>
    <row r="596" spans="2:10" ht="12.95" customHeight="1">
      <c r="B596" s="72"/>
      <c r="C596" s="25" t="s">
        <v>9</v>
      </c>
      <c r="D596" s="36" t="s">
        <v>23</v>
      </c>
      <c r="E596" s="35">
        <v>10</v>
      </c>
      <c r="F596" s="35" t="s">
        <v>23</v>
      </c>
      <c r="G596" s="36" t="s">
        <v>23</v>
      </c>
      <c r="H596" s="35"/>
      <c r="I596" s="35"/>
      <c r="J596" s="22"/>
    </row>
    <row r="597" spans="2:10" ht="12.95">
      <c r="B597" s="72"/>
      <c r="C597" s="25" t="s">
        <v>10</v>
      </c>
      <c r="D597" s="37" t="s">
        <v>23</v>
      </c>
      <c r="E597" s="37">
        <v>1.5</v>
      </c>
      <c r="F597" s="37" t="s">
        <v>23</v>
      </c>
      <c r="G597" s="37" t="s">
        <v>23</v>
      </c>
      <c r="H597" s="37"/>
      <c r="I597" s="37"/>
      <c r="J597" s="22"/>
    </row>
    <row r="598" spans="2:10" ht="12.95" customHeight="1">
      <c r="B598" s="72" t="s">
        <v>19</v>
      </c>
      <c r="C598" s="19">
        <v>5</v>
      </c>
      <c r="D598" s="34">
        <v>125</v>
      </c>
      <c r="E598" s="35">
        <v>77</v>
      </c>
      <c r="F598" s="35">
        <v>43</v>
      </c>
      <c r="G598" s="35">
        <v>46</v>
      </c>
      <c r="H598" s="35"/>
      <c r="I598" s="35"/>
      <c r="J598" s="22"/>
    </row>
    <row r="599" spans="2:10" ht="12.95" customHeight="1">
      <c r="B599" s="72"/>
      <c r="C599" s="19">
        <v>4</v>
      </c>
      <c r="D599" s="34">
        <v>141</v>
      </c>
      <c r="E599" s="35">
        <v>92</v>
      </c>
      <c r="F599" s="35">
        <v>61</v>
      </c>
      <c r="G599" s="35">
        <v>68</v>
      </c>
      <c r="H599" s="35"/>
      <c r="I599" s="35"/>
      <c r="J599" s="22"/>
    </row>
    <row r="600" spans="2:10" ht="12.95" customHeight="1">
      <c r="B600" s="72"/>
      <c r="C600" s="19">
        <v>3</v>
      </c>
      <c r="D600" s="34">
        <v>104</v>
      </c>
      <c r="E600" s="35">
        <v>81</v>
      </c>
      <c r="F600" s="35">
        <v>71</v>
      </c>
      <c r="G600" s="35">
        <v>92</v>
      </c>
      <c r="H600" s="35"/>
      <c r="I600" s="35"/>
      <c r="J600" s="22"/>
    </row>
    <row r="601" spans="2:10" ht="12.95" customHeight="1">
      <c r="B601" s="72"/>
      <c r="C601" s="19">
        <v>2</v>
      </c>
      <c r="D601" s="34">
        <v>76</v>
      </c>
      <c r="E601" s="35">
        <v>55</v>
      </c>
      <c r="F601" s="35">
        <v>88</v>
      </c>
      <c r="G601" s="35">
        <v>102</v>
      </c>
      <c r="H601" s="35"/>
      <c r="I601" s="35"/>
      <c r="J601" s="22"/>
    </row>
    <row r="602" spans="2:10" ht="12.95" customHeight="1">
      <c r="B602" s="72"/>
      <c r="C602" s="19">
        <v>1</v>
      </c>
      <c r="D602" s="34">
        <v>76</v>
      </c>
      <c r="E602" s="35">
        <v>63</v>
      </c>
      <c r="F602" s="35">
        <v>138</v>
      </c>
      <c r="G602" s="35">
        <v>84</v>
      </c>
      <c r="H602" s="35"/>
      <c r="I602" s="35"/>
      <c r="J602" s="22"/>
    </row>
    <row r="603" spans="2:10" ht="12.95" customHeight="1">
      <c r="B603" s="72"/>
      <c r="C603" s="25" t="s">
        <v>9</v>
      </c>
      <c r="D603" s="36">
        <v>522</v>
      </c>
      <c r="E603" s="36">
        <v>368</v>
      </c>
      <c r="F603" s="36">
        <v>401</v>
      </c>
      <c r="G603" s="36">
        <v>392</v>
      </c>
      <c r="H603" s="36"/>
      <c r="I603" s="35"/>
      <c r="J603" s="22"/>
    </row>
    <row r="604" spans="2:10" ht="12.95">
      <c r="B604" s="72"/>
      <c r="C604" s="25" t="s">
        <v>10</v>
      </c>
      <c r="D604" s="37">
        <v>3.3122605363984676</v>
      </c>
      <c r="E604" s="37">
        <v>3.1766304347826089</v>
      </c>
      <c r="F604" s="37">
        <v>2.4588528678304238</v>
      </c>
      <c r="G604" s="37">
        <v>2.7193877551020407</v>
      </c>
      <c r="H604" s="37"/>
      <c r="I604" s="46"/>
      <c r="J604" s="22"/>
    </row>
    <row r="605" spans="2:10" ht="12.95" customHeight="1">
      <c r="B605" s="33" t="s">
        <v>20</v>
      </c>
      <c r="C605" s="25" t="s">
        <v>9</v>
      </c>
      <c r="D605" s="41" t="s">
        <v>23</v>
      </c>
      <c r="E605" s="42">
        <v>371</v>
      </c>
      <c r="F605" s="42" t="s">
        <v>23</v>
      </c>
      <c r="G605" s="42">
        <v>355</v>
      </c>
      <c r="H605" s="42">
        <v>115</v>
      </c>
      <c r="I605" s="42" t="s">
        <v>23</v>
      </c>
      <c r="J605" s="22"/>
    </row>
    <row r="606" spans="2:10" ht="13.5" thickBot="1">
      <c r="B606" s="43"/>
      <c r="D606" s="35"/>
      <c r="E606" s="35"/>
      <c r="F606" s="35"/>
      <c r="G606" s="35"/>
      <c r="H606" s="35"/>
      <c r="I606" s="35"/>
      <c r="J606" s="22"/>
    </row>
    <row r="607" spans="2:10" ht="12.95">
      <c r="B607" s="47" t="s">
        <v>32</v>
      </c>
      <c r="C607" s="15"/>
      <c r="D607" s="16"/>
      <c r="E607" s="16"/>
      <c r="F607" s="16"/>
      <c r="G607" s="16"/>
      <c r="H607" s="16"/>
      <c r="I607" s="16"/>
      <c r="J607" s="17"/>
    </row>
    <row r="608" spans="2:10" ht="12.95" customHeight="1">
      <c r="B608" s="73" t="s">
        <v>8</v>
      </c>
      <c r="C608" s="19">
        <v>5</v>
      </c>
      <c r="D608" s="20">
        <v>44293</v>
      </c>
      <c r="E608" s="21">
        <v>37079</v>
      </c>
      <c r="F608" s="21">
        <v>28042</v>
      </c>
      <c r="G608" s="21">
        <v>36273</v>
      </c>
      <c r="H608" s="21">
        <v>26450</v>
      </c>
      <c r="I608" s="21">
        <v>26481</v>
      </c>
      <c r="J608" s="22"/>
    </row>
    <row r="609" spans="2:10" ht="12.95" customHeight="1">
      <c r="B609" s="73"/>
      <c r="C609" s="19">
        <v>4</v>
      </c>
      <c r="D609" s="20">
        <v>83395</v>
      </c>
      <c r="E609" s="21">
        <v>61886</v>
      </c>
      <c r="F609" s="21">
        <v>51912</v>
      </c>
      <c r="G609" s="21">
        <v>60195</v>
      </c>
      <c r="H609" s="21">
        <v>50250</v>
      </c>
      <c r="I609" s="21">
        <v>45104</v>
      </c>
      <c r="J609" s="22"/>
    </row>
    <row r="610" spans="2:10" ht="12.95" customHeight="1">
      <c r="B610" s="73"/>
      <c r="C610" s="19">
        <v>3</v>
      </c>
      <c r="D610" s="20">
        <v>96085</v>
      </c>
      <c r="E610" s="21">
        <v>86022</v>
      </c>
      <c r="F610" s="21">
        <v>75238</v>
      </c>
      <c r="G610" s="21">
        <v>86972</v>
      </c>
      <c r="H610" s="21">
        <v>74931</v>
      </c>
      <c r="I610" s="21">
        <v>65174</v>
      </c>
      <c r="J610" s="22"/>
    </row>
    <row r="611" spans="2:10" ht="12.95" customHeight="1">
      <c r="B611" s="73"/>
      <c r="C611" s="19">
        <v>2</v>
      </c>
      <c r="D611" s="20">
        <v>80510</v>
      </c>
      <c r="E611" s="21">
        <v>73713</v>
      </c>
      <c r="F611" s="21">
        <v>80745</v>
      </c>
      <c r="G611" s="21">
        <v>86953</v>
      </c>
      <c r="H611" s="21">
        <v>81779</v>
      </c>
      <c r="I611" s="21">
        <v>74279</v>
      </c>
      <c r="J611" s="22"/>
    </row>
    <row r="612" spans="2:10" ht="12.95" customHeight="1">
      <c r="B612" s="73"/>
      <c r="C612" s="19">
        <v>1</v>
      </c>
      <c r="D612" s="20">
        <v>53443</v>
      </c>
      <c r="E612" s="21">
        <v>68804</v>
      </c>
      <c r="F612" s="21">
        <v>83566</v>
      </c>
      <c r="G612" s="21">
        <v>79123</v>
      </c>
      <c r="H612" s="21">
        <v>87541</v>
      </c>
      <c r="I612" s="21">
        <v>90602</v>
      </c>
      <c r="J612" s="22"/>
    </row>
    <row r="613" spans="2:10" ht="12.95" customHeight="1">
      <c r="B613" s="73"/>
      <c r="C613" s="25" t="s">
        <v>9</v>
      </c>
      <c r="D613" s="26">
        <v>357726</v>
      </c>
      <c r="E613" s="26">
        <v>327504</v>
      </c>
      <c r="F613" s="26">
        <v>319503</v>
      </c>
      <c r="G613" s="26">
        <v>349516</v>
      </c>
      <c r="H613" s="26">
        <v>320951</v>
      </c>
      <c r="I613" s="26">
        <f t="shared" ref="I613" si="102">SUM(I608:I612)</f>
        <v>301640</v>
      </c>
      <c r="J613" s="22"/>
    </row>
    <row r="614" spans="2:10" ht="12.95">
      <c r="B614" s="73"/>
      <c r="C614" s="25" t="s">
        <v>10</v>
      </c>
      <c r="D614" s="45">
        <v>2.9569083600297432</v>
      </c>
      <c r="E614" s="45">
        <v>2.7701493722214079</v>
      </c>
      <c r="F614" s="45">
        <v>2.5621919043013679</v>
      </c>
      <c r="G614" s="45">
        <v>2.6782464894310989</v>
      </c>
      <c r="H614" s="45">
        <v>2.5210764259964917</v>
      </c>
      <c r="I614" s="45">
        <f t="shared" ref="I614" si="103">SUMPRODUCT(I608:I612,$C608:$C612)/SUM(I608:I612)</f>
        <v>2.4781295584140035</v>
      </c>
      <c r="J614" s="22"/>
    </row>
    <row r="615" spans="2:10" ht="12.95">
      <c r="B615" s="48" t="s">
        <v>11</v>
      </c>
      <c r="C615" s="31"/>
      <c r="D615" s="32"/>
      <c r="E615" s="32" t="s">
        <v>22</v>
      </c>
      <c r="F615" s="32"/>
      <c r="G615" s="32"/>
      <c r="H615" s="32"/>
      <c r="I615" s="32"/>
      <c r="J615" s="22"/>
    </row>
    <row r="616" spans="2:10" ht="12.95" customHeight="1">
      <c r="B616" s="72" t="s">
        <v>13</v>
      </c>
      <c r="C616" s="19">
        <v>5</v>
      </c>
      <c r="D616" s="34">
        <v>7068</v>
      </c>
      <c r="E616" s="35">
        <v>5722</v>
      </c>
      <c r="F616" s="35">
        <v>4514</v>
      </c>
      <c r="G616" s="35">
        <v>4717</v>
      </c>
      <c r="H616" s="35">
        <v>3448</v>
      </c>
      <c r="I616" s="35">
        <v>3066</v>
      </c>
      <c r="J616" s="22"/>
    </row>
    <row r="617" spans="2:10" ht="12.95" customHeight="1">
      <c r="B617" s="72"/>
      <c r="C617" s="19">
        <v>4</v>
      </c>
      <c r="D617" s="34">
        <v>10002</v>
      </c>
      <c r="E617" s="35">
        <v>7453</v>
      </c>
      <c r="F617" s="35">
        <v>5990</v>
      </c>
      <c r="G617" s="35">
        <v>6269</v>
      </c>
      <c r="H617" s="35">
        <v>4902</v>
      </c>
      <c r="I617" s="35">
        <v>4050</v>
      </c>
      <c r="J617" s="22"/>
    </row>
    <row r="618" spans="2:10" ht="12.95" customHeight="1">
      <c r="B618" s="72"/>
      <c r="C618" s="19">
        <v>3</v>
      </c>
      <c r="D618" s="34">
        <v>8797</v>
      </c>
      <c r="E618" s="35">
        <v>8230</v>
      </c>
      <c r="F618" s="35">
        <v>7220</v>
      </c>
      <c r="G618" s="35">
        <v>7669</v>
      </c>
      <c r="H618" s="35">
        <v>6411</v>
      </c>
      <c r="I618" s="35">
        <v>5077</v>
      </c>
      <c r="J618" s="22"/>
    </row>
    <row r="619" spans="2:10" ht="12.95" customHeight="1">
      <c r="B619" s="72"/>
      <c r="C619" s="19">
        <v>2</v>
      </c>
      <c r="D619" s="34">
        <v>5888</v>
      </c>
      <c r="E619" s="35">
        <v>5740</v>
      </c>
      <c r="F619" s="35">
        <v>6559</v>
      </c>
      <c r="G619" s="35">
        <v>6147</v>
      </c>
      <c r="H619" s="35">
        <v>6179</v>
      </c>
      <c r="I619" s="35">
        <v>5054</v>
      </c>
      <c r="J619" s="22"/>
    </row>
    <row r="620" spans="2:10" ht="12.95" customHeight="1">
      <c r="B620" s="72"/>
      <c r="C620" s="19">
        <v>1</v>
      </c>
      <c r="D620" s="34">
        <v>3188</v>
      </c>
      <c r="E620" s="35">
        <v>4072</v>
      </c>
      <c r="F620" s="35">
        <v>5322</v>
      </c>
      <c r="G620" s="35">
        <v>4193</v>
      </c>
      <c r="H620" s="35">
        <v>5324</v>
      </c>
      <c r="I620" s="35">
        <v>5104</v>
      </c>
      <c r="J620" s="22"/>
    </row>
    <row r="621" spans="2:10" ht="12.95" customHeight="1">
      <c r="B621" s="72"/>
      <c r="C621" s="25" t="s">
        <v>9</v>
      </c>
      <c r="D621" s="36">
        <v>34943</v>
      </c>
      <c r="E621" s="36">
        <v>31217</v>
      </c>
      <c r="F621" s="36">
        <v>29605</v>
      </c>
      <c r="G621" s="36">
        <v>28995</v>
      </c>
      <c r="H621" s="36">
        <v>26264</v>
      </c>
      <c r="I621" s="36">
        <f t="shared" ref="I621" si="104">SUM(I616:I620)</f>
        <v>22351</v>
      </c>
      <c r="J621" s="22"/>
    </row>
    <row r="622" spans="2:10" ht="12.95">
      <c r="B622" s="72"/>
      <c r="C622" s="25" t="s">
        <v>10</v>
      </c>
      <c r="D622" s="37">
        <v>3.3398105486077325</v>
      </c>
      <c r="E622" s="37">
        <v>3.1605855783707595</v>
      </c>
      <c r="F622" s="37">
        <v>2.9261948995102181</v>
      </c>
      <c r="G622" s="37">
        <v>3.0403517847904813</v>
      </c>
      <c r="H622" s="37">
        <v>2.8085211696618946</v>
      </c>
      <c r="I622" s="37">
        <f t="shared" ref="I622" si="105">SUMPRODUCT(I616:I620,$C616:$C620)/SUM(I616:I620)</f>
        <v>2.7727171043801171</v>
      </c>
      <c r="J622" s="22"/>
    </row>
    <row r="623" spans="2:10" ht="12.95" customHeight="1">
      <c r="B623" s="72" t="s">
        <v>14</v>
      </c>
      <c r="C623" s="19">
        <v>5</v>
      </c>
      <c r="D623" s="34">
        <v>16531</v>
      </c>
      <c r="E623" s="35">
        <v>12999</v>
      </c>
      <c r="F623" s="35">
        <v>8978</v>
      </c>
      <c r="G623" s="35">
        <v>14569</v>
      </c>
      <c r="H623" s="35">
        <v>8011</v>
      </c>
      <c r="I623" s="35">
        <v>7621</v>
      </c>
      <c r="J623" s="22"/>
    </row>
    <row r="624" spans="2:10" ht="12.95" customHeight="1">
      <c r="B624" s="72"/>
      <c r="C624" s="19">
        <v>4</v>
      </c>
      <c r="D624" s="34">
        <v>29693</v>
      </c>
      <c r="E624" s="35">
        <v>20137</v>
      </c>
      <c r="F624" s="35">
        <v>16404</v>
      </c>
      <c r="G624" s="35">
        <v>20877</v>
      </c>
      <c r="H624" s="35">
        <v>13002</v>
      </c>
      <c r="I624" s="35">
        <v>10464</v>
      </c>
      <c r="J624" s="22"/>
    </row>
    <row r="625" spans="2:10" ht="12.95" customHeight="1">
      <c r="B625" s="72"/>
      <c r="C625" s="19">
        <v>3</v>
      </c>
      <c r="D625" s="34">
        <v>34827</v>
      </c>
      <c r="E625" s="35">
        <v>27891</v>
      </c>
      <c r="F625" s="35">
        <v>23346</v>
      </c>
      <c r="G625" s="35">
        <v>28904</v>
      </c>
      <c r="H625" s="35">
        <v>18731</v>
      </c>
      <c r="I625" s="35">
        <v>14376</v>
      </c>
      <c r="J625" s="22"/>
    </row>
    <row r="626" spans="2:10" ht="12.95" customHeight="1">
      <c r="B626" s="72"/>
      <c r="C626" s="19">
        <v>2</v>
      </c>
      <c r="D626" s="34">
        <v>29988</v>
      </c>
      <c r="E626" s="35">
        <v>24143</v>
      </c>
      <c r="F626" s="35">
        <v>25407</v>
      </c>
      <c r="G626" s="35">
        <v>29672</v>
      </c>
      <c r="H626" s="35">
        <v>21193</v>
      </c>
      <c r="I626" s="35">
        <v>17494</v>
      </c>
      <c r="J626" s="22"/>
    </row>
    <row r="627" spans="2:10" ht="12.95" customHeight="1">
      <c r="B627" s="72"/>
      <c r="C627" s="19">
        <v>1</v>
      </c>
      <c r="D627" s="34">
        <v>20833</v>
      </c>
      <c r="E627" s="35">
        <v>23289</v>
      </c>
      <c r="F627" s="35">
        <v>28368</v>
      </c>
      <c r="G627" s="35">
        <v>28459</v>
      </c>
      <c r="H627" s="35">
        <v>24949</v>
      </c>
      <c r="I627" s="35">
        <v>23790</v>
      </c>
      <c r="J627" s="22"/>
    </row>
    <row r="628" spans="2:10" ht="12.95" customHeight="1">
      <c r="B628" s="72"/>
      <c r="C628" s="25" t="s">
        <v>9</v>
      </c>
      <c r="D628" s="36">
        <v>131872</v>
      </c>
      <c r="E628" s="36">
        <v>108459</v>
      </c>
      <c r="F628" s="36">
        <v>102503</v>
      </c>
      <c r="G628" s="36">
        <v>122481</v>
      </c>
      <c r="H628" s="36">
        <v>85886</v>
      </c>
      <c r="I628" s="36">
        <f t="shared" ref="I628" si="106">SUM(I623:I627)</f>
        <v>73745</v>
      </c>
      <c r="J628" s="22"/>
    </row>
    <row r="629" spans="2:10" ht="12.95">
      <c r="B629" s="72"/>
      <c r="C629" s="25" t="s">
        <v>10</v>
      </c>
      <c r="D629" s="37">
        <v>2.9325178961417131</v>
      </c>
      <c r="E629" s="37">
        <v>2.7733152619884009</v>
      </c>
      <c r="F629" s="37">
        <v>2.5338380340087605</v>
      </c>
      <c r="G629" s="37">
        <v>2.70138225520693</v>
      </c>
      <c r="H629" s="37">
        <v>2.5101995668677084</v>
      </c>
      <c r="I629" s="37">
        <f t="shared" ref="I629" si="107">SUMPRODUCT(I623:I627,$C623:$C627)/SUM(I623:I627)</f>
        <v>2.4661604176554341</v>
      </c>
      <c r="J629" s="22"/>
    </row>
    <row r="630" spans="2:10" ht="12.95" customHeight="1">
      <c r="B630" s="72" t="s">
        <v>15</v>
      </c>
      <c r="C630" s="19">
        <v>5</v>
      </c>
      <c r="D630" s="34">
        <v>16638</v>
      </c>
      <c r="E630" s="35">
        <v>14801</v>
      </c>
      <c r="F630" s="35">
        <v>11832</v>
      </c>
      <c r="G630" s="35">
        <v>14312</v>
      </c>
      <c r="H630" s="35">
        <v>13062</v>
      </c>
      <c r="I630" s="35">
        <v>13523</v>
      </c>
      <c r="J630" s="22"/>
    </row>
    <row r="631" spans="2:10" ht="12.95" customHeight="1">
      <c r="B631" s="72"/>
      <c r="C631" s="19">
        <v>4</v>
      </c>
      <c r="D631" s="34">
        <v>34535</v>
      </c>
      <c r="E631" s="35">
        <v>27323</v>
      </c>
      <c r="F631" s="35">
        <v>23728</v>
      </c>
      <c r="G631" s="35">
        <v>27048</v>
      </c>
      <c r="H631" s="35">
        <v>27311</v>
      </c>
      <c r="I631" s="35">
        <v>25432</v>
      </c>
      <c r="J631" s="22"/>
    </row>
    <row r="632" spans="2:10" ht="12.95" customHeight="1">
      <c r="B632" s="72"/>
      <c r="C632" s="19">
        <v>3</v>
      </c>
      <c r="D632" s="34">
        <v>39446</v>
      </c>
      <c r="E632" s="35">
        <v>38222</v>
      </c>
      <c r="F632" s="35">
        <v>34782</v>
      </c>
      <c r="G632" s="35">
        <v>39102</v>
      </c>
      <c r="H632" s="35">
        <v>39950</v>
      </c>
      <c r="I632" s="35">
        <v>36216</v>
      </c>
      <c r="J632" s="22"/>
    </row>
    <row r="633" spans="2:10" ht="12.95" customHeight="1">
      <c r="B633" s="72"/>
      <c r="C633" s="19">
        <v>2</v>
      </c>
      <c r="D633" s="34">
        <v>30652</v>
      </c>
      <c r="E633" s="35">
        <v>31489</v>
      </c>
      <c r="F633" s="35">
        <v>35524</v>
      </c>
      <c r="G633" s="35">
        <v>36397</v>
      </c>
      <c r="H633" s="35">
        <v>39673</v>
      </c>
      <c r="I633" s="35">
        <v>37155</v>
      </c>
      <c r="J633" s="22"/>
    </row>
    <row r="634" spans="2:10" ht="12.95" customHeight="1">
      <c r="B634" s="72"/>
      <c r="C634" s="19">
        <v>1</v>
      </c>
      <c r="D634" s="34">
        <v>16696</v>
      </c>
      <c r="E634" s="35">
        <v>25407</v>
      </c>
      <c r="F634" s="35">
        <v>30850</v>
      </c>
      <c r="G634" s="35">
        <v>26989</v>
      </c>
      <c r="H634" s="35">
        <v>34208</v>
      </c>
      <c r="I634" s="35">
        <v>35813</v>
      </c>
      <c r="J634" s="22"/>
    </row>
    <row r="635" spans="2:10" ht="12.95" customHeight="1">
      <c r="B635" s="72"/>
      <c r="C635" s="25" t="s">
        <v>9</v>
      </c>
      <c r="D635" s="36">
        <v>137967</v>
      </c>
      <c r="E635" s="36">
        <v>137242</v>
      </c>
      <c r="F635" s="36">
        <v>136716</v>
      </c>
      <c r="G635" s="36">
        <v>143848</v>
      </c>
      <c r="H635" s="36">
        <v>154204</v>
      </c>
      <c r="I635" s="36">
        <f t="shared" ref="I635" si="108">SUM(I630:I634)</f>
        <v>148139</v>
      </c>
      <c r="J635" s="22"/>
    </row>
    <row r="636" spans="2:10" ht="12.95">
      <c r="B636" s="72"/>
      <c r="C636" s="25" t="s">
        <v>10</v>
      </c>
      <c r="D636" s="37">
        <v>3.0273036305783267</v>
      </c>
      <c r="E636" s="37">
        <v>2.8150857609186692</v>
      </c>
      <c r="F636" s="37">
        <v>2.6355071827730479</v>
      </c>
      <c r="G636" s="37">
        <v>2.7587522940882043</v>
      </c>
      <c r="H636" s="37">
        <v>2.6455733962802523</v>
      </c>
      <c r="I636" s="37">
        <f t="shared" ref="I636" si="109">SUMPRODUCT(I630:I634,$C630:$C634)/SUM(I630:I634)</f>
        <v>2.6199312807565867</v>
      </c>
      <c r="J636" s="22"/>
    </row>
    <row r="637" spans="2:10" ht="12.95" customHeight="1">
      <c r="B637" s="72" t="s">
        <v>16</v>
      </c>
      <c r="C637" s="19">
        <v>5</v>
      </c>
      <c r="D637" s="34">
        <v>1321</v>
      </c>
      <c r="E637" s="35">
        <v>979</v>
      </c>
      <c r="F637" s="35">
        <v>770</v>
      </c>
      <c r="G637" s="35">
        <v>1038</v>
      </c>
      <c r="H637" s="35">
        <v>898</v>
      </c>
      <c r="I637" s="35">
        <v>800</v>
      </c>
      <c r="J637" s="22"/>
    </row>
    <row r="638" spans="2:10" ht="12.95" customHeight="1">
      <c r="B638" s="72"/>
      <c r="C638" s="19">
        <v>4</v>
      </c>
      <c r="D638" s="34">
        <v>3954</v>
      </c>
      <c r="E638" s="35">
        <v>2730</v>
      </c>
      <c r="F638" s="35">
        <v>2052</v>
      </c>
      <c r="G638" s="35">
        <v>2718</v>
      </c>
      <c r="H638" s="35">
        <v>2647</v>
      </c>
      <c r="I638" s="35">
        <v>2161</v>
      </c>
      <c r="J638" s="22"/>
    </row>
    <row r="639" spans="2:10" ht="12.95" customHeight="1">
      <c r="B639" s="72"/>
      <c r="C639" s="19">
        <v>3</v>
      </c>
      <c r="D639" s="34">
        <v>7034</v>
      </c>
      <c r="E639" s="35">
        <v>5814</v>
      </c>
      <c r="F639" s="35">
        <v>4340</v>
      </c>
      <c r="G639" s="35">
        <v>6107</v>
      </c>
      <c r="H639" s="35">
        <v>5784</v>
      </c>
      <c r="I639" s="35">
        <v>4613</v>
      </c>
      <c r="J639" s="22"/>
    </row>
    <row r="640" spans="2:10" ht="12.95" customHeight="1">
      <c r="B640" s="72"/>
      <c r="C640" s="19">
        <v>2</v>
      </c>
      <c r="D640" s="34">
        <v>8819</v>
      </c>
      <c r="E640" s="35">
        <v>7377</v>
      </c>
      <c r="F640" s="35">
        <v>7039</v>
      </c>
      <c r="G640" s="35">
        <v>9224</v>
      </c>
      <c r="H640" s="35">
        <v>9765</v>
      </c>
      <c r="I640" s="35">
        <v>8361</v>
      </c>
      <c r="J640" s="22"/>
    </row>
    <row r="641" spans="2:10" ht="12.95" customHeight="1">
      <c r="B641" s="72"/>
      <c r="C641" s="19">
        <v>1</v>
      </c>
      <c r="D641" s="34">
        <v>9305</v>
      </c>
      <c r="E641" s="35">
        <v>11485</v>
      </c>
      <c r="F641" s="35">
        <v>12619</v>
      </c>
      <c r="G641" s="35">
        <v>13880</v>
      </c>
      <c r="H641" s="35">
        <v>16884</v>
      </c>
      <c r="I641" s="35">
        <v>17567</v>
      </c>
      <c r="J641" s="22"/>
    </row>
    <row r="642" spans="2:10" ht="12.95" customHeight="1">
      <c r="B642" s="72"/>
      <c r="C642" s="25" t="s">
        <v>9</v>
      </c>
      <c r="D642" s="36">
        <v>30433</v>
      </c>
      <c r="E642" s="36">
        <v>28385</v>
      </c>
      <c r="F642" s="36">
        <v>26820</v>
      </c>
      <c r="G642" s="36">
        <v>32967</v>
      </c>
      <c r="H642" s="36">
        <v>35978</v>
      </c>
      <c r="I642" s="36">
        <f t="shared" ref="I642" si="110">SUM(I637:I641)</f>
        <v>33502</v>
      </c>
      <c r="J642" s="22"/>
    </row>
    <row r="643" spans="2:10" ht="12.95">
      <c r="B643" s="72"/>
      <c r="C643" s="25" t="s">
        <v>10</v>
      </c>
      <c r="D643" s="37">
        <v>2.3154470476127886</v>
      </c>
      <c r="E643" s="37">
        <v>2.0960366390699314</v>
      </c>
      <c r="F643" s="37">
        <v>1.930462341536167</v>
      </c>
      <c r="G643" s="37">
        <v>2.0235690235690234</v>
      </c>
      <c r="H643" s="37">
        <v>1.9135026960920563</v>
      </c>
      <c r="I643" s="37">
        <f t="shared" ref="I643" si="111">SUMPRODUCT(I637:I641,$C637:$C641)/SUM(I637:I641)</f>
        <v>1.8139812548504566</v>
      </c>
      <c r="J643" s="22"/>
    </row>
    <row r="644" spans="2:10" ht="12.95" customHeight="1">
      <c r="B644" s="72" t="s">
        <v>17</v>
      </c>
      <c r="C644" s="19">
        <v>5</v>
      </c>
      <c r="D644" s="34">
        <v>31</v>
      </c>
      <c r="E644" s="35">
        <v>52</v>
      </c>
      <c r="F644" s="35">
        <v>60</v>
      </c>
      <c r="G644" s="35">
        <v>17</v>
      </c>
      <c r="H644" s="35">
        <v>54</v>
      </c>
      <c r="I644" s="35">
        <v>63</v>
      </c>
      <c r="J644" s="22"/>
    </row>
    <row r="645" spans="2:10" ht="12.95" customHeight="1">
      <c r="B645" s="72"/>
      <c r="C645" s="19">
        <v>4</v>
      </c>
      <c r="D645" s="34">
        <v>162</v>
      </c>
      <c r="E645" s="35">
        <v>165</v>
      </c>
      <c r="F645" s="35">
        <v>222</v>
      </c>
      <c r="G645" s="35">
        <v>70</v>
      </c>
      <c r="H645" s="35">
        <v>173</v>
      </c>
      <c r="I645" s="35">
        <v>133</v>
      </c>
      <c r="J645" s="22"/>
    </row>
    <row r="646" spans="2:10" ht="12.95" customHeight="1">
      <c r="B646" s="72"/>
      <c r="C646" s="19">
        <v>3</v>
      </c>
      <c r="D646" s="34">
        <v>207</v>
      </c>
      <c r="E646" s="35">
        <v>290</v>
      </c>
      <c r="F646" s="35">
        <v>373</v>
      </c>
      <c r="G646" s="35">
        <v>134</v>
      </c>
      <c r="H646" s="35">
        <v>292</v>
      </c>
      <c r="I646" s="35">
        <v>193</v>
      </c>
      <c r="J646" s="22"/>
    </row>
    <row r="647" spans="2:10" ht="12.95" customHeight="1">
      <c r="B647" s="72"/>
      <c r="C647" s="19">
        <v>2</v>
      </c>
      <c r="D647" s="34">
        <v>250</v>
      </c>
      <c r="E647" s="35">
        <v>268</v>
      </c>
      <c r="F647" s="35">
        <v>482</v>
      </c>
      <c r="G647" s="35">
        <v>185</v>
      </c>
      <c r="H647" s="35">
        <v>365</v>
      </c>
      <c r="I647" s="35">
        <v>274</v>
      </c>
      <c r="J647" s="22"/>
    </row>
    <row r="648" spans="2:10" ht="12.95" customHeight="1">
      <c r="B648" s="72"/>
      <c r="C648" s="19">
        <v>1</v>
      </c>
      <c r="D648" s="34">
        <v>178</v>
      </c>
      <c r="E648" s="35">
        <v>333</v>
      </c>
      <c r="F648" s="35">
        <v>548</v>
      </c>
      <c r="G648" s="35">
        <v>295</v>
      </c>
      <c r="H648" s="35">
        <v>415</v>
      </c>
      <c r="I648" s="35">
        <v>313</v>
      </c>
      <c r="J648" s="22"/>
    </row>
    <row r="649" spans="2:10" ht="12.95" customHeight="1">
      <c r="B649" s="72"/>
      <c r="C649" s="25" t="s">
        <v>9</v>
      </c>
      <c r="D649" s="36">
        <v>828</v>
      </c>
      <c r="E649" s="36">
        <v>1108</v>
      </c>
      <c r="F649" s="36">
        <v>1685</v>
      </c>
      <c r="G649" s="36">
        <v>701</v>
      </c>
      <c r="H649" s="36">
        <v>1299</v>
      </c>
      <c r="I649" s="36">
        <f t="shared" ref="I649" si="112">SUM(I644:I648)</f>
        <v>976</v>
      </c>
      <c r="J649" s="22"/>
    </row>
    <row r="650" spans="2:10" ht="12.95">
      <c r="B650" s="72"/>
      <c r="C650" s="25" t="s">
        <v>10</v>
      </c>
      <c r="D650" s="37">
        <v>2.5386473429951693</v>
      </c>
      <c r="E650" s="37">
        <v>2.3998194945848375</v>
      </c>
      <c r="F650" s="37">
        <v>2.2664688427299704</v>
      </c>
      <c r="G650" s="37">
        <v>2.0427960057061343</v>
      </c>
      <c r="H650" s="37">
        <v>2.2963818321785987</v>
      </c>
      <c r="I650" s="37">
        <f t="shared" ref="I650" si="113">SUMPRODUCT(I644:I648,$C644:$C648)/SUM(I644:I648)</f>
        <v>2.3432377049180326</v>
      </c>
      <c r="J650" s="22"/>
    </row>
    <row r="651" spans="2:10" ht="12.95" customHeight="1">
      <c r="B651" s="72" t="s">
        <v>18</v>
      </c>
      <c r="C651" s="19">
        <v>5</v>
      </c>
      <c r="D651" s="34">
        <v>23</v>
      </c>
      <c r="E651" s="35">
        <v>29</v>
      </c>
      <c r="F651" s="35">
        <v>13</v>
      </c>
      <c r="G651" s="35">
        <v>10</v>
      </c>
      <c r="H651" s="35"/>
      <c r="I651" s="35"/>
      <c r="J651" s="22"/>
    </row>
    <row r="652" spans="2:10" ht="12.95" customHeight="1">
      <c r="B652" s="72"/>
      <c r="C652" s="19">
        <v>4</v>
      </c>
      <c r="D652" s="34">
        <v>71</v>
      </c>
      <c r="E652" s="35">
        <v>60</v>
      </c>
      <c r="F652" s="35">
        <v>61</v>
      </c>
      <c r="G652" s="35">
        <v>33</v>
      </c>
      <c r="H652" s="35"/>
      <c r="I652" s="35"/>
      <c r="J652" s="22"/>
    </row>
    <row r="653" spans="2:10" ht="12.95" customHeight="1">
      <c r="B653" s="72"/>
      <c r="C653" s="19">
        <v>3</v>
      </c>
      <c r="D653" s="34">
        <v>116</v>
      </c>
      <c r="E653" s="35">
        <v>133</v>
      </c>
      <c r="F653" s="35">
        <v>99</v>
      </c>
      <c r="G653" s="35">
        <v>87</v>
      </c>
      <c r="H653" s="35"/>
      <c r="I653" s="35"/>
      <c r="J653" s="22"/>
    </row>
    <row r="654" spans="2:10" ht="12.95" customHeight="1">
      <c r="B654" s="72"/>
      <c r="C654" s="19">
        <v>2</v>
      </c>
      <c r="D654" s="34">
        <v>93</v>
      </c>
      <c r="E654" s="35">
        <v>118</v>
      </c>
      <c r="F654" s="35">
        <v>103</v>
      </c>
      <c r="G654" s="35">
        <v>109</v>
      </c>
      <c r="H654" s="35"/>
      <c r="I654" s="35"/>
      <c r="J654" s="22"/>
    </row>
    <row r="655" spans="2:10" ht="12.95" customHeight="1">
      <c r="B655" s="72"/>
      <c r="C655" s="19">
        <v>1</v>
      </c>
      <c r="D655" s="34">
        <v>87</v>
      </c>
      <c r="E655" s="35">
        <v>151</v>
      </c>
      <c r="F655" s="35">
        <v>162</v>
      </c>
      <c r="G655" s="35">
        <v>151</v>
      </c>
      <c r="H655" s="35"/>
      <c r="I655" s="35"/>
      <c r="J655" s="22"/>
    </row>
    <row r="656" spans="2:10" ht="12.95" customHeight="1">
      <c r="B656" s="72"/>
      <c r="C656" s="25" t="s">
        <v>9</v>
      </c>
      <c r="D656" s="36">
        <v>390</v>
      </c>
      <c r="E656" s="36">
        <v>491</v>
      </c>
      <c r="F656" s="36">
        <v>438</v>
      </c>
      <c r="G656" s="36">
        <v>390</v>
      </c>
      <c r="H656" s="36"/>
      <c r="I656" s="36"/>
      <c r="J656" s="22"/>
    </row>
    <row r="657" spans="2:10" ht="12.95">
      <c r="B657" s="72"/>
      <c r="C657" s="25" t="s">
        <v>10</v>
      </c>
      <c r="D657" s="37">
        <v>2.6153846153846154</v>
      </c>
      <c r="E657" s="37">
        <v>2.3849287169042768</v>
      </c>
      <c r="F657" s="37">
        <v>2.2237442922374431</v>
      </c>
      <c r="G657" s="37">
        <v>2.0820512820512822</v>
      </c>
      <c r="H657" s="37"/>
      <c r="I657" s="37"/>
      <c r="J657" s="22"/>
    </row>
    <row r="658" spans="2:10" ht="12.95" customHeight="1">
      <c r="B658" s="72" t="s">
        <v>19</v>
      </c>
      <c r="C658" s="19">
        <v>5</v>
      </c>
      <c r="D658" s="34">
        <v>1923</v>
      </c>
      <c r="E658" s="35">
        <v>1689</v>
      </c>
      <c r="F658" s="35">
        <v>1125</v>
      </c>
      <c r="G658" s="35">
        <v>1274</v>
      </c>
      <c r="H658" s="35"/>
      <c r="I658" s="35"/>
      <c r="J658" s="22"/>
    </row>
    <row r="659" spans="2:10" ht="12.95" customHeight="1">
      <c r="B659" s="72"/>
      <c r="C659" s="19">
        <v>4</v>
      </c>
      <c r="D659" s="34">
        <v>3870</v>
      </c>
      <c r="E659" s="35">
        <v>2853</v>
      </c>
      <c r="F659" s="35">
        <v>2160</v>
      </c>
      <c r="G659" s="35">
        <v>2477</v>
      </c>
      <c r="H659" s="35"/>
      <c r="I659" s="35"/>
      <c r="J659" s="22"/>
    </row>
    <row r="660" spans="2:10" ht="12.95" customHeight="1">
      <c r="B660" s="72"/>
      <c r="C660" s="19">
        <v>3</v>
      </c>
      <c r="D660" s="34">
        <v>4486</v>
      </c>
      <c r="E660" s="35">
        <v>3902</v>
      </c>
      <c r="F660" s="35">
        <v>3225</v>
      </c>
      <c r="G660" s="35">
        <v>3881</v>
      </c>
      <c r="H660" s="35"/>
      <c r="I660" s="35"/>
      <c r="J660" s="22"/>
    </row>
    <row r="661" spans="2:10" ht="12.95" customHeight="1">
      <c r="B661" s="72"/>
      <c r="C661" s="19">
        <v>2</v>
      </c>
      <c r="D661" s="34">
        <v>3783</v>
      </c>
      <c r="E661" s="35">
        <v>3318</v>
      </c>
      <c r="F661" s="35">
        <v>3584</v>
      </c>
      <c r="G661" s="35">
        <v>3909</v>
      </c>
      <c r="H661" s="35"/>
      <c r="I661" s="35"/>
      <c r="J661" s="22"/>
    </row>
    <row r="662" spans="2:10" ht="12.95" customHeight="1">
      <c r="B662" s="72"/>
      <c r="C662" s="19">
        <v>1</v>
      </c>
      <c r="D662" s="34">
        <v>2254</v>
      </c>
      <c r="E662" s="35">
        <v>2848</v>
      </c>
      <c r="F662" s="35">
        <v>3485</v>
      </c>
      <c r="G662" s="35">
        <v>3295</v>
      </c>
      <c r="H662" s="35"/>
      <c r="I662" s="35"/>
      <c r="J662" s="22"/>
    </row>
    <row r="663" spans="2:10" ht="12.95" customHeight="1">
      <c r="B663" s="72"/>
      <c r="C663" s="25" t="s">
        <v>9</v>
      </c>
      <c r="D663" s="36">
        <v>16316</v>
      </c>
      <c r="E663" s="36">
        <v>14610</v>
      </c>
      <c r="F663" s="36">
        <v>13579</v>
      </c>
      <c r="G663" s="36">
        <v>14836</v>
      </c>
      <c r="H663" s="36"/>
      <c r="I663" s="36"/>
      <c r="J663" s="22"/>
    </row>
    <row r="664" spans="2:10" ht="12.95">
      <c r="B664" s="72"/>
      <c r="C664" s="25" t="s">
        <v>10</v>
      </c>
      <c r="D664" s="37">
        <v>2.9647585192449131</v>
      </c>
      <c r="E664" s="37">
        <v>2.8095140314852842</v>
      </c>
      <c r="F664" s="37">
        <v>2.5475366374548938</v>
      </c>
      <c r="G664" s="37">
        <v>2.6310326233486117</v>
      </c>
      <c r="H664" s="37"/>
      <c r="I664" s="37"/>
      <c r="J664" s="22"/>
    </row>
    <row r="665" spans="2:10" ht="12.95" customHeight="1">
      <c r="B665" s="33" t="s">
        <v>20</v>
      </c>
      <c r="C665" s="25" t="s">
        <v>9</v>
      </c>
      <c r="D665" s="41">
        <v>4977</v>
      </c>
      <c r="E665" s="42">
        <v>5992</v>
      </c>
      <c r="F665" s="42">
        <v>8157</v>
      </c>
      <c r="G665" s="42">
        <v>5298</v>
      </c>
      <c r="H665" s="42">
        <v>4418</v>
      </c>
      <c r="I665" s="42">
        <v>11414</v>
      </c>
      <c r="J665" s="22"/>
    </row>
    <row r="666" spans="2:10" ht="13.5" thickBot="1">
      <c r="B666" s="43"/>
      <c r="D666" s="35"/>
      <c r="E666" s="35"/>
      <c r="F666" s="35"/>
      <c r="G666" s="35"/>
      <c r="H666" s="35"/>
      <c r="I666" s="35"/>
      <c r="J666" s="22"/>
    </row>
    <row r="667" spans="2:10" ht="12.95">
      <c r="B667" s="47" t="s">
        <v>33</v>
      </c>
      <c r="C667" s="15"/>
      <c r="D667" s="16"/>
      <c r="E667" s="16"/>
      <c r="F667" s="16"/>
      <c r="G667" s="16"/>
      <c r="H667" s="16"/>
      <c r="I667" s="16"/>
      <c r="J667" s="17"/>
    </row>
    <row r="668" spans="2:10" ht="12.95" customHeight="1">
      <c r="B668" s="73" t="s">
        <v>8</v>
      </c>
      <c r="C668" s="19">
        <v>5</v>
      </c>
      <c r="D668" s="20">
        <v>32648</v>
      </c>
      <c r="E668" s="21">
        <v>25691</v>
      </c>
      <c r="F668" s="21">
        <v>16886</v>
      </c>
      <c r="G668" s="21">
        <v>21191</v>
      </c>
      <c r="H668" s="21">
        <v>14409</v>
      </c>
      <c r="I668" s="21">
        <v>13285</v>
      </c>
      <c r="J668" s="22"/>
    </row>
    <row r="669" spans="2:10" ht="12.95" customHeight="1">
      <c r="B669" s="73"/>
      <c r="C669" s="19">
        <v>4</v>
      </c>
      <c r="D669" s="20">
        <v>51494</v>
      </c>
      <c r="E669" s="21">
        <v>36925</v>
      </c>
      <c r="F669" s="21">
        <v>28308</v>
      </c>
      <c r="G669" s="21">
        <v>31818</v>
      </c>
      <c r="H669" s="21">
        <v>25270</v>
      </c>
      <c r="I669" s="21">
        <v>21602</v>
      </c>
      <c r="J669" s="22"/>
    </row>
    <row r="670" spans="2:10" ht="12.95" customHeight="1">
      <c r="B670" s="73"/>
      <c r="C670" s="19">
        <v>3</v>
      </c>
      <c r="D670" s="20">
        <v>47861</v>
      </c>
      <c r="E670" s="21">
        <v>43088</v>
      </c>
      <c r="F670" s="21">
        <v>35694</v>
      </c>
      <c r="G670" s="21">
        <v>39637</v>
      </c>
      <c r="H670" s="21">
        <v>33924</v>
      </c>
      <c r="I670" s="21">
        <v>27976</v>
      </c>
      <c r="J670" s="22"/>
    </row>
    <row r="671" spans="2:10" ht="12.95" customHeight="1">
      <c r="B671" s="73"/>
      <c r="C671" s="19">
        <v>2</v>
      </c>
      <c r="D671" s="20">
        <v>36420</v>
      </c>
      <c r="E671" s="21">
        <v>32442</v>
      </c>
      <c r="F671" s="21">
        <v>32747</v>
      </c>
      <c r="G671" s="21">
        <v>33775</v>
      </c>
      <c r="H671" s="21">
        <v>32758</v>
      </c>
      <c r="I671" s="21">
        <v>26774</v>
      </c>
      <c r="J671" s="22"/>
    </row>
    <row r="672" spans="2:10" ht="12.95" customHeight="1">
      <c r="B672" s="73"/>
      <c r="C672" s="19">
        <v>1</v>
      </c>
      <c r="D672" s="20">
        <v>23214</v>
      </c>
      <c r="E672" s="21">
        <v>25666</v>
      </c>
      <c r="F672" s="21">
        <v>25338</v>
      </c>
      <c r="G672" s="21">
        <v>25303</v>
      </c>
      <c r="H672" s="21">
        <v>30213</v>
      </c>
      <c r="I672" s="21">
        <v>26786</v>
      </c>
      <c r="J672" s="22"/>
    </row>
    <row r="673" spans="2:10" ht="12.95" customHeight="1">
      <c r="B673" s="73"/>
      <c r="C673" s="25" t="s">
        <v>9</v>
      </c>
      <c r="D673" s="26">
        <v>191637</v>
      </c>
      <c r="E673" s="26">
        <v>163812</v>
      </c>
      <c r="F673" s="26">
        <v>138973</v>
      </c>
      <c r="G673" s="26">
        <v>151724</v>
      </c>
      <c r="H673" s="26">
        <v>136574</v>
      </c>
      <c r="I673" s="26">
        <f t="shared" ref="I673" si="114">SUM(I668:I672)</f>
        <v>116423</v>
      </c>
      <c r="J673" s="22"/>
    </row>
    <row r="674" spans="2:10" ht="12.95">
      <c r="B674" s="73"/>
      <c r="C674" s="25" t="s">
        <v>10</v>
      </c>
      <c r="D674" s="45">
        <v>3.1771161101457444</v>
      </c>
      <c r="E674" s="45">
        <v>3.0276719654237785</v>
      </c>
      <c r="F674" s="45">
        <v>2.8464234059853353</v>
      </c>
      <c r="G674" s="45">
        <v>2.9328978935435397</v>
      </c>
      <c r="H674" s="45">
        <v>2.7137376074509056</v>
      </c>
      <c r="I674" s="45">
        <f t="shared" ref="I674" si="115">SUMPRODUCT(I668:I672,$C668:$C672)/SUM(I668:I672)</f>
        <v>2.7236456713879558</v>
      </c>
      <c r="J674" s="22"/>
    </row>
    <row r="675" spans="2:10" ht="12.95">
      <c r="B675" s="48" t="s">
        <v>11</v>
      </c>
      <c r="C675" s="31"/>
      <c r="D675" s="32"/>
      <c r="E675" s="32" t="s">
        <v>22</v>
      </c>
      <c r="F675" s="32"/>
      <c r="G675" s="32"/>
      <c r="H675" s="32"/>
      <c r="I675" s="32"/>
      <c r="J675" s="22"/>
    </row>
    <row r="676" spans="2:10" ht="12.95" customHeight="1">
      <c r="B676" s="72" t="s">
        <v>13</v>
      </c>
      <c r="C676" s="19">
        <v>5</v>
      </c>
      <c r="D676" s="34">
        <v>11805</v>
      </c>
      <c r="E676" s="35">
        <v>8894</v>
      </c>
      <c r="F676" s="35">
        <v>5560</v>
      </c>
      <c r="G676" s="35">
        <v>6252</v>
      </c>
      <c r="H676" s="35">
        <v>3651</v>
      </c>
      <c r="I676" s="35">
        <v>3137</v>
      </c>
      <c r="J676" s="22"/>
    </row>
    <row r="677" spans="2:10" ht="12.95" customHeight="1">
      <c r="B677" s="72"/>
      <c r="C677" s="19">
        <v>4</v>
      </c>
      <c r="D677" s="34">
        <v>12571</v>
      </c>
      <c r="E677" s="35">
        <v>9362</v>
      </c>
      <c r="F677" s="35">
        <v>6993</v>
      </c>
      <c r="G677" s="35">
        <v>6930</v>
      </c>
      <c r="H677" s="35">
        <v>4366</v>
      </c>
      <c r="I677" s="35">
        <v>3633</v>
      </c>
      <c r="J677" s="22"/>
    </row>
    <row r="678" spans="2:10" ht="12.95" customHeight="1">
      <c r="B678" s="72"/>
      <c r="C678" s="19">
        <v>3</v>
      </c>
      <c r="D678" s="34">
        <v>8695</v>
      </c>
      <c r="E678" s="35">
        <v>8155</v>
      </c>
      <c r="F678" s="35">
        <v>6963</v>
      </c>
      <c r="G678" s="35">
        <v>6864</v>
      </c>
      <c r="H678" s="35">
        <v>4792</v>
      </c>
      <c r="I678" s="35">
        <v>3719</v>
      </c>
      <c r="J678" s="22"/>
    </row>
    <row r="679" spans="2:10" ht="12.95" customHeight="1">
      <c r="B679" s="72"/>
      <c r="C679" s="19">
        <v>2</v>
      </c>
      <c r="D679" s="34">
        <v>4911</v>
      </c>
      <c r="E679" s="35">
        <v>4688</v>
      </c>
      <c r="F679" s="35">
        <v>5131</v>
      </c>
      <c r="G679" s="35">
        <v>4220</v>
      </c>
      <c r="H679" s="35">
        <v>3520</v>
      </c>
      <c r="I679" s="35">
        <v>2859</v>
      </c>
      <c r="J679" s="22"/>
    </row>
    <row r="680" spans="2:10" ht="12.95" customHeight="1">
      <c r="B680" s="72"/>
      <c r="C680" s="19">
        <v>1</v>
      </c>
      <c r="D680" s="34">
        <v>2294</v>
      </c>
      <c r="E680" s="35">
        <v>2735</v>
      </c>
      <c r="F680" s="35">
        <v>3154</v>
      </c>
      <c r="G680" s="35">
        <v>2160</v>
      </c>
      <c r="H680" s="35">
        <v>2775</v>
      </c>
      <c r="I680" s="35">
        <v>2282</v>
      </c>
      <c r="J680" s="22"/>
    </row>
    <row r="681" spans="2:10" ht="12.95" customHeight="1">
      <c r="B681" s="72"/>
      <c r="C681" s="25" t="s">
        <v>9</v>
      </c>
      <c r="D681" s="36">
        <v>40276</v>
      </c>
      <c r="E681" s="36">
        <v>33834</v>
      </c>
      <c r="F681" s="36">
        <v>27801</v>
      </c>
      <c r="G681" s="36">
        <v>26426</v>
      </c>
      <c r="H681" s="36">
        <v>19104</v>
      </c>
      <c r="I681" s="36">
        <f t="shared" ref="I681" si="116">SUM(I676:I680)</f>
        <v>15630</v>
      </c>
      <c r="J681" s="22"/>
    </row>
    <row r="682" spans="2:10" ht="12.95">
      <c r="B682" s="72"/>
      <c r="C682" s="25" t="s">
        <v>10</v>
      </c>
      <c r="D682" s="37">
        <v>3.6624788956202203</v>
      </c>
      <c r="E682" s="37">
        <v>3.502216705089555</v>
      </c>
      <c r="F682" s="37">
        <v>3.2400633070752849</v>
      </c>
      <c r="G682" s="37">
        <v>3.4122455157799139</v>
      </c>
      <c r="H682" s="37">
        <v>3.1359924623115578</v>
      </c>
      <c r="I682" s="37">
        <f t="shared" ref="I682" si="117">SUMPRODUCT(I676:I680,$C676:$C680)/SUM(I676:I680)</f>
        <v>3.1589251439539345</v>
      </c>
      <c r="J682" s="22"/>
    </row>
    <row r="683" spans="2:10" ht="12.95" customHeight="1">
      <c r="B683" s="72" t="s">
        <v>14</v>
      </c>
      <c r="C683" s="19">
        <v>5</v>
      </c>
      <c r="D683" s="34">
        <v>3038</v>
      </c>
      <c r="E683" s="35">
        <v>2331</v>
      </c>
      <c r="F683" s="35">
        <v>1374</v>
      </c>
      <c r="G683" s="35">
        <v>1935</v>
      </c>
      <c r="H683" s="35">
        <v>837</v>
      </c>
      <c r="I683" s="35">
        <v>805</v>
      </c>
      <c r="J683" s="22"/>
    </row>
    <row r="684" spans="2:10" ht="12.95" customHeight="1">
      <c r="B684" s="72"/>
      <c r="C684" s="19">
        <v>4</v>
      </c>
      <c r="D684" s="34">
        <v>6331</v>
      </c>
      <c r="E684" s="35">
        <v>4018</v>
      </c>
      <c r="F684" s="35">
        <v>2719</v>
      </c>
      <c r="G684" s="35">
        <v>3327</v>
      </c>
      <c r="H684" s="35">
        <v>1641</v>
      </c>
      <c r="I684" s="35">
        <v>1314</v>
      </c>
      <c r="J684" s="22"/>
    </row>
    <row r="685" spans="2:10" ht="12.95" customHeight="1">
      <c r="B685" s="72"/>
      <c r="C685" s="19">
        <v>3</v>
      </c>
      <c r="D685" s="34">
        <v>7181</v>
      </c>
      <c r="E685" s="35">
        <v>5721</v>
      </c>
      <c r="F685" s="35">
        <v>3991</v>
      </c>
      <c r="G685" s="35">
        <v>4675</v>
      </c>
      <c r="H685" s="35">
        <v>2592</v>
      </c>
      <c r="I685" s="35">
        <v>1852</v>
      </c>
      <c r="J685" s="22"/>
    </row>
    <row r="686" spans="2:10" ht="12.95" customHeight="1">
      <c r="B686" s="72"/>
      <c r="C686" s="19">
        <v>2</v>
      </c>
      <c r="D686" s="34">
        <v>6510</v>
      </c>
      <c r="E686" s="35">
        <v>5230</v>
      </c>
      <c r="F686" s="35">
        <v>4241</v>
      </c>
      <c r="G686" s="35">
        <v>4850</v>
      </c>
      <c r="H686" s="35">
        <v>3079</v>
      </c>
      <c r="I686" s="35">
        <v>2073</v>
      </c>
      <c r="J686" s="22"/>
    </row>
    <row r="687" spans="2:10" ht="12.95" customHeight="1">
      <c r="B687" s="72"/>
      <c r="C687" s="19">
        <v>1</v>
      </c>
      <c r="D687" s="34">
        <v>4318</v>
      </c>
      <c r="E687" s="35">
        <v>4481</v>
      </c>
      <c r="F687" s="35">
        <v>3904</v>
      </c>
      <c r="G687" s="35">
        <v>4281</v>
      </c>
      <c r="H687" s="35">
        <v>3580</v>
      </c>
      <c r="I687" s="35">
        <v>2385</v>
      </c>
      <c r="J687" s="22"/>
    </row>
    <row r="688" spans="2:10" ht="12.95" customHeight="1">
      <c r="B688" s="72"/>
      <c r="C688" s="25" t="s">
        <v>9</v>
      </c>
      <c r="D688" s="36">
        <v>27378</v>
      </c>
      <c r="E688" s="36">
        <v>21781</v>
      </c>
      <c r="F688" s="36">
        <v>16229</v>
      </c>
      <c r="G688" s="36">
        <v>19068</v>
      </c>
      <c r="H688" s="36">
        <v>11729</v>
      </c>
      <c r="I688" s="36">
        <f t="shared" ref="I688" si="118">SUM(I683:I687)</f>
        <v>8429</v>
      </c>
      <c r="J688" s="22"/>
    </row>
    <row r="689" spans="2:10" ht="12.95">
      <c r="B689" s="72"/>
      <c r="C689" s="25" t="s">
        <v>10</v>
      </c>
      <c r="D689" s="37">
        <v>2.8999561691869382</v>
      </c>
      <c r="E689" s="37">
        <v>2.7469354024149486</v>
      </c>
      <c r="F689" s="37">
        <v>2.5944297245671328</v>
      </c>
      <c r="G689" s="37">
        <v>2.67406125445773</v>
      </c>
      <c r="H689" s="37">
        <v>2.4096683434222865</v>
      </c>
      <c r="I689" s="37">
        <f t="shared" ref="I689" si="119">SUMPRODUCT(I683:I687,$C683:$C687)/SUM(I683:I687)</f>
        <v>2.5350575394471466</v>
      </c>
      <c r="J689" s="22"/>
    </row>
    <row r="690" spans="2:10" ht="12.95" customHeight="1">
      <c r="B690" s="72" t="s">
        <v>15</v>
      </c>
      <c r="C690" s="19">
        <v>5</v>
      </c>
      <c r="D690" s="34">
        <v>13649</v>
      </c>
      <c r="E690" s="35">
        <v>11220</v>
      </c>
      <c r="F690" s="35">
        <v>8022</v>
      </c>
      <c r="G690" s="35">
        <v>10583</v>
      </c>
      <c r="H690" s="35">
        <v>8622</v>
      </c>
      <c r="I690" s="35">
        <v>7976</v>
      </c>
      <c r="J690" s="22"/>
    </row>
    <row r="691" spans="2:10" ht="12.95" customHeight="1">
      <c r="B691" s="72"/>
      <c r="C691" s="19">
        <v>4</v>
      </c>
      <c r="D691" s="34">
        <v>23729</v>
      </c>
      <c r="E691" s="35">
        <v>17495</v>
      </c>
      <c r="F691" s="35">
        <v>14596</v>
      </c>
      <c r="G691" s="35">
        <v>17085</v>
      </c>
      <c r="H691" s="35">
        <v>16164</v>
      </c>
      <c r="I691" s="35">
        <v>13597</v>
      </c>
      <c r="J691" s="22"/>
    </row>
    <row r="692" spans="2:10" ht="12.95" customHeight="1">
      <c r="B692" s="72"/>
      <c r="C692" s="19">
        <v>3</v>
      </c>
      <c r="D692" s="34">
        <v>21473</v>
      </c>
      <c r="E692" s="35">
        <v>20173</v>
      </c>
      <c r="F692" s="35">
        <v>18529</v>
      </c>
      <c r="G692" s="35">
        <v>20754</v>
      </c>
      <c r="H692" s="35">
        <v>20574</v>
      </c>
      <c r="I692" s="35">
        <v>16994</v>
      </c>
      <c r="J692" s="22"/>
    </row>
    <row r="693" spans="2:10" ht="12.95" customHeight="1">
      <c r="B693" s="72"/>
      <c r="C693" s="19">
        <v>2</v>
      </c>
      <c r="D693" s="34">
        <v>13967</v>
      </c>
      <c r="E693" s="35">
        <v>13758</v>
      </c>
      <c r="F693" s="35">
        <v>15892</v>
      </c>
      <c r="G693" s="35">
        <v>15818</v>
      </c>
      <c r="H693" s="35">
        <v>17066</v>
      </c>
      <c r="I693" s="35">
        <v>14088</v>
      </c>
      <c r="J693" s="22"/>
    </row>
    <row r="694" spans="2:10" ht="12.95" customHeight="1">
      <c r="B694" s="72"/>
      <c r="C694" s="19">
        <v>1</v>
      </c>
      <c r="D694" s="34">
        <v>5664</v>
      </c>
      <c r="E694" s="35">
        <v>7235</v>
      </c>
      <c r="F694" s="35">
        <v>9101</v>
      </c>
      <c r="G694" s="35">
        <v>7391</v>
      </c>
      <c r="H694" s="35">
        <v>9952</v>
      </c>
      <c r="I694" s="35">
        <v>9248</v>
      </c>
      <c r="J694" s="22"/>
    </row>
    <row r="695" spans="2:10" ht="12.95" customHeight="1">
      <c r="B695" s="72"/>
      <c r="C695" s="25" t="s">
        <v>9</v>
      </c>
      <c r="D695" s="36">
        <v>78482</v>
      </c>
      <c r="E695" s="36">
        <v>69881</v>
      </c>
      <c r="F695" s="36">
        <v>66140</v>
      </c>
      <c r="G695" s="36">
        <v>71631</v>
      </c>
      <c r="H695" s="36">
        <v>72378</v>
      </c>
      <c r="I695" s="36">
        <f t="shared" ref="I695" si="120">SUM(I690:I694)</f>
        <v>61903</v>
      </c>
      <c r="J695" s="22"/>
    </row>
    <row r="696" spans="2:10" ht="12.95">
      <c r="B696" s="72"/>
      <c r="C696" s="25" t="s">
        <v>10</v>
      </c>
      <c r="D696" s="37">
        <v>3.3278713590377413</v>
      </c>
      <c r="E696" s="37">
        <v>3.1675276541549207</v>
      </c>
      <c r="F696" s="37">
        <v>2.9477774417901421</v>
      </c>
      <c r="G696" s="37">
        <v>3.1068112967849117</v>
      </c>
      <c r="H696" s="37">
        <v>2.9507861504877173</v>
      </c>
      <c r="I696" s="37">
        <f t="shared" ref="I696" si="121">SUMPRODUCT(I690:I694,$C690:$C694)/SUM(I690:I694)</f>
        <v>2.9509716815017044</v>
      </c>
      <c r="J696" s="22"/>
    </row>
    <row r="697" spans="2:10" ht="12.95" customHeight="1">
      <c r="B697" s="72" t="s">
        <v>16</v>
      </c>
      <c r="C697" s="19">
        <v>5</v>
      </c>
      <c r="D697" s="34">
        <v>2090</v>
      </c>
      <c r="E697" s="35">
        <v>1520</v>
      </c>
      <c r="F697" s="35">
        <v>788</v>
      </c>
      <c r="G697" s="35">
        <v>1160</v>
      </c>
      <c r="H697" s="35">
        <v>791</v>
      </c>
      <c r="I697" s="35">
        <v>676</v>
      </c>
      <c r="J697" s="22"/>
    </row>
    <row r="698" spans="2:10" ht="12.95" customHeight="1">
      <c r="B698" s="72"/>
      <c r="C698" s="19">
        <v>4</v>
      </c>
      <c r="D698" s="34">
        <v>5630</v>
      </c>
      <c r="E698" s="35">
        <v>3544</v>
      </c>
      <c r="F698" s="35">
        <v>2132</v>
      </c>
      <c r="G698" s="35">
        <v>2630</v>
      </c>
      <c r="H698" s="35">
        <v>2088</v>
      </c>
      <c r="I698" s="35">
        <v>1859</v>
      </c>
      <c r="J698" s="22"/>
    </row>
    <row r="699" spans="2:10" ht="12.95" customHeight="1">
      <c r="B699" s="72"/>
      <c r="C699" s="19">
        <v>3</v>
      </c>
      <c r="D699" s="34">
        <v>7564</v>
      </c>
      <c r="E699" s="35">
        <v>6190</v>
      </c>
      <c r="F699" s="35">
        <v>3739</v>
      </c>
      <c r="G699" s="35">
        <v>4855</v>
      </c>
      <c r="H699" s="35">
        <v>4469</v>
      </c>
      <c r="I699" s="35">
        <v>3661</v>
      </c>
      <c r="J699" s="22"/>
    </row>
    <row r="700" spans="2:10" ht="12.95" customHeight="1">
      <c r="B700" s="72"/>
      <c r="C700" s="19">
        <v>2</v>
      </c>
      <c r="D700" s="34">
        <v>8844</v>
      </c>
      <c r="E700" s="35">
        <v>6761</v>
      </c>
      <c r="F700" s="35">
        <v>5272</v>
      </c>
      <c r="G700" s="35">
        <v>6706</v>
      </c>
      <c r="H700" s="35">
        <v>7485</v>
      </c>
      <c r="I700" s="35">
        <v>5877</v>
      </c>
      <c r="J700" s="22"/>
    </row>
    <row r="701" spans="2:10" ht="12.95" customHeight="1">
      <c r="B701" s="72"/>
      <c r="C701" s="19">
        <v>1</v>
      </c>
      <c r="D701" s="34">
        <v>9690</v>
      </c>
      <c r="E701" s="35">
        <v>9663</v>
      </c>
      <c r="F701" s="35">
        <v>7520</v>
      </c>
      <c r="G701" s="35">
        <v>9700</v>
      </c>
      <c r="H701" s="35">
        <v>12341</v>
      </c>
      <c r="I701" s="35">
        <v>10773</v>
      </c>
      <c r="J701" s="22"/>
    </row>
    <row r="702" spans="2:10" ht="12.95" customHeight="1">
      <c r="B702" s="72"/>
      <c r="C702" s="25" t="s">
        <v>9</v>
      </c>
      <c r="D702" s="36">
        <v>33818</v>
      </c>
      <c r="E702" s="36">
        <v>27678</v>
      </c>
      <c r="F702" s="36">
        <v>19451</v>
      </c>
      <c r="G702" s="36">
        <v>25051</v>
      </c>
      <c r="H702" s="36">
        <v>27174</v>
      </c>
      <c r="I702" s="36">
        <f t="shared" ref="I702" si="122">SUM(I697:I701)</f>
        <v>22846</v>
      </c>
      <c r="J702" s="22"/>
    </row>
    <row r="703" spans="2:10" ht="12.95">
      <c r="B703" s="72"/>
      <c r="C703" s="25" t="s">
        <v>10</v>
      </c>
      <c r="D703" s="37">
        <v>2.4554970725649063</v>
      </c>
      <c r="E703" s="37">
        <v>2.2953609364838501</v>
      </c>
      <c r="F703" s="37">
        <v>2.1463677960002054</v>
      </c>
      <c r="G703" s="37">
        <v>2.1554828150572831</v>
      </c>
      <c r="H703" s="37">
        <v>1.9513137557959814</v>
      </c>
      <c r="I703" s="37">
        <f t="shared" ref="I703" si="123">SUMPRODUCT(I697:I701,$C697:$C701)/SUM(I697:I701)</f>
        <v>1.940208351571391</v>
      </c>
      <c r="J703" s="22"/>
    </row>
    <row r="704" spans="2:10" ht="12.95" customHeight="1">
      <c r="B704" s="72" t="s">
        <v>17</v>
      </c>
      <c r="C704" s="19">
        <v>5</v>
      </c>
      <c r="D704" s="34">
        <v>50</v>
      </c>
      <c r="E704" s="35">
        <v>41</v>
      </c>
      <c r="F704" s="35">
        <v>40</v>
      </c>
      <c r="G704" s="35">
        <v>18</v>
      </c>
      <c r="H704" s="35">
        <v>24</v>
      </c>
      <c r="I704" s="35">
        <v>24</v>
      </c>
      <c r="J704" s="22"/>
    </row>
    <row r="705" spans="2:10" ht="12.95" customHeight="1">
      <c r="B705" s="72"/>
      <c r="C705" s="19">
        <v>4</v>
      </c>
      <c r="D705" s="34">
        <v>94</v>
      </c>
      <c r="E705" s="35">
        <v>79</v>
      </c>
      <c r="F705" s="35">
        <v>91</v>
      </c>
      <c r="G705" s="35">
        <v>49</v>
      </c>
      <c r="H705" s="35">
        <v>62</v>
      </c>
      <c r="I705" s="35">
        <v>47</v>
      </c>
      <c r="J705" s="22"/>
    </row>
    <row r="706" spans="2:10" ht="12.95" customHeight="1">
      <c r="B706" s="72"/>
      <c r="C706" s="19">
        <v>3</v>
      </c>
      <c r="D706" s="34">
        <v>96</v>
      </c>
      <c r="E706" s="35">
        <v>105</v>
      </c>
      <c r="F706" s="35">
        <v>175</v>
      </c>
      <c r="G706" s="35">
        <v>79</v>
      </c>
      <c r="H706" s="35">
        <v>120</v>
      </c>
      <c r="I706" s="35">
        <v>87</v>
      </c>
      <c r="J706" s="22"/>
    </row>
    <row r="707" spans="2:10" ht="12.95" customHeight="1">
      <c r="B707" s="72"/>
      <c r="C707" s="19">
        <v>2</v>
      </c>
      <c r="D707" s="34">
        <v>85</v>
      </c>
      <c r="E707" s="35">
        <v>100</v>
      </c>
      <c r="F707" s="35">
        <v>159</v>
      </c>
      <c r="G707" s="35">
        <v>88</v>
      </c>
      <c r="H707" s="35">
        <v>107</v>
      </c>
      <c r="I707" s="35">
        <v>75</v>
      </c>
      <c r="J707" s="22"/>
    </row>
    <row r="708" spans="2:10" ht="12.95" customHeight="1">
      <c r="B708" s="72"/>
      <c r="C708" s="19">
        <v>1</v>
      </c>
      <c r="D708" s="34">
        <v>64</v>
      </c>
      <c r="E708" s="35">
        <v>94</v>
      </c>
      <c r="F708" s="35">
        <v>130</v>
      </c>
      <c r="G708" s="35">
        <v>70</v>
      </c>
      <c r="H708" s="35">
        <v>75</v>
      </c>
      <c r="I708" s="35">
        <v>92</v>
      </c>
      <c r="J708" s="22"/>
    </row>
    <row r="709" spans="2:10" ht="12.95" customHeight="1">
      <c r="B709" s="72"/>
      <c r="C709" s="25" t="s">
        <v>9</v>
      </c>
      <c r="D709" s="36">
        <v>389</v>
      </c>
      <c r="E709" s="36">
        <v>419</v>
      </c>
      <c r="F709" s="36">
        <v>595</v>
      </c>
      <c r="G709" s="36">
        <v>304</v>
      </c>
      <c r="H709" s="36">
        <v>388</v>
      </c>
      <c r="I709" s="36">
        <f t="shared" ref="I709" si="124">SUM(I704:I708)</f>
        <v>325</v>
      </c>
      <c r="J709" s="22"/>
    </row>
    <row r="710" spans="2:10" ht="12.95">
      <c r="B710" s="72"/>
      <c r="C710" s="25" t="s">
        <v>10</v>
      </c>
      <c r="D710" s="37">
        <v>2.9511568123393315</v>
      </c>
      <c r="E710" s="37">
        <v>2.6968973747016705</v>
      </c>
      <c r="F710" s="37">
        <v>2.5831932773109245</v>
      </c>
      <c r="G710" s="37">
        <v>2.5296052631578947</v>
      </c>
      <c r="H710" s="37">
        <v>2.6211340206185567</v>
      </c>
      <c r="I710" s="37">
        <f t="shared" ref="I710" si="125">SUMPRODUCT(I704:I708,$C704:$C708)/SUM(I704:I708)</f>
        <v>2.4953846153846153</v>
      </c>
      <c r="J710" s="22"/>
    </row>
    <row r="711" spans="2:10" ht="12.95" customHeight="1">
      <c r="B711" s="72" t="s">
        <v>18</v>
      </c>
      <c r="C711" s="19">
        <v>5</v>
      </c>
      <c r="D711" s="34">
        <v>19</v>
      </c>
      <c r="E711" s="35">
        <v>13</v>
      </c>
      <c r="F711" s="35">
        <v>19</v>
      </c>
      <c r="G711" s="35">
        <v>14</v>
      </c>
      <c r="H711" s="10"/>
      <c r="I711" s="35"/>
      <c r="J711" s="22"/>
    </row>
    <row r="712" spans="2:10" ht="12.95" customHeight="1">
      <c r="B712" s="72"/>
      <c r="C712" s="19">
        <v>4</v>
      </c>
      <c r="D712" s="34">
        <v>27</v>
      </c>
      <c r="E712" s="35">
        <v>28</v>
      </c>
      <c r="F712" s="35">
        <v>24</v>
      </c>
      <c r="G712" s="35">
        <v>31</v>
      </c>
      <c r="H712" s="10"/>
      <c r="I712" s="35"/>
      <c r="J712" s="22"/>
    </row>
    <row r="713" spans="2:10" ht="12.95" customHeight="1">
      <c r="B713" s="72"/>
      <c r="C713" s="19">
        <v>3</v>
      </c>
      <c r="D713" s="34">
        <v>29</v>
      </c>
      <c r="E713" s="35">
        <v>45</v>
      </c>
      <c r="F713" s="35">
        <v>31</v>
      </c>
      <c r="G713" s="35">
        <v>26</v>
      </c>
      <c r="H713" s="10"/>
      <c r="I713" s="35"/>
      <c r="J713" s="22"/>
    </row>
    <row r="714" spans="2:10" ht="12.95" customHeight="1">
      <c r="B714" s="72"/>
      <c r="C714" s="19">
        <v>2</v>
      </c>
      <c r="D714" s="34">
        <v>37</v>
      </c>
      <c r="E714" s="35">
        <v>29</v>
      </c>
      <c r="F714" s="35">
        <v>25</v>
      </c>
      <c r="G714" s="35">
        <v>31</v>
      </c>
      <c r="H714" s="10"/>
      <c r="I714" s="35"/>
      <c r="J714" s="22"/>
    </row>
    <row r="715" spans="2:10" ht="12.95" customHeight="1">
      <c r="B715" s="72"/>
      <c r="C715" s="19">
        <v>1</v>
      </c>
      <c r="D715" s="34">
        <v>26</v>
      </c>
      <c r="E715" s="35">
        <v>44</v>
      </c>
      <c r="F715" s="35">
        <v>28</v>
      </c>
      <c r="G715" s="35">
        <v>24</v>
      </c>
      <c r="H715" s="10"/>
      <c r="I715" s="35"/>
      <c r="J715" s="22"/>
    </row>
    <row r="716" spans="2:10" ht="12.95" customHeight="1">
      <c r="B716" s="72"/>
      <c r="C716" s="25" t="s">
        <v>9</v>
      </c>
      <c r="D716" s="36">
        <v>138</v>
      </c>
      <c r="E716" s="36">
        <v>159</v>
      </c>
      <c r="F716" s="36">
        <v>127</v>
      </c>
      <c r="G716" s="36">
        <v>126</v>
      </c>
      <c r="H716" s="36"/>
      <c r="I716" s="36"/>
      <c r="J716" s="22"/>
    </row>
    <row r="717" spans="2:10" ht="12.95">
      <c r="B717" s="72"/>
      <c r="C717" s="25" t="s">
        <v>10</v>
      </c>
      <c r="D717" s="37">
        <v>2.8260869565217392</v>
      </c>
      <c r="E717" s="37">
        <v>2.6037735849056602</v>
      </c>
      <c r="F717" s="37">
        <v>2.8503937007874014</v>
      </c>
      <c r="G717" s="37">
        <v>2.8412698412698414</v>
      </c>
      <c r="H717" s="37"/>
      <c r="I717" s="37"/>
      <c r="J717" s="22"/>
    </row>
    <row r="718" spans="2:10" ht="12.95" customHeight="1">
      <c r="B718" s="72" t="s">
        <v>19</v>
      </c>
      <c r="C718" s="19">
        <v>5</v>
      </c>
      <c r="D718" s="34">
        <v>1487</v>
      </c>
      <c r="E718" s="35">
        <v>1165</v>
      </c>
      <c r="F718" s="35">
        <v>789</v>
      </c>
      <c r="G718" s="35">
        <v>981</v>
      </c>
      <c r="H718" s="35"/>
      <c r="I718" s="35"/>
      <c r="J718" s="22"/>
    </row>
    <row r="719" spans="2:10" ht="12.95" customHeight="1">
      <c r="B719" s="72"/>
      <c r="C719" s="19">
        <v>4</v>
      </c>
      <c r="D719" s="34">
        <v>2556</v>
      </c>
      <c r="E719" s="35">
        <v>1756</v>
      </c>
      <c r="F719" s="35">
        <v>1293</v>
      </c>
      <c r="G719" s="35">
        <v>1393</v>
      </c>
      <c r="H719" s="35"/>
      <c r="I719" s="35"/>
      <c r="J719" s="22"/>
    </row>
    <row r="720" spans="2:10" ht="12.95" customHeight="1">
      <c r="B720" s="72"/>
      <c r="C720" s="19">
        <v>3</v>
      </c>
      <c r="D720" s="34">
        <v>2377</v>
      </c>
      <c r="E720" s="35">
        <v>2047</v>
      </c>
      <c r="F720" s="35">
        <v>1750</v>
      </c>
      <c r="G720" s="35">
        <v>1891</v>
      </c>
      <c r="H720" s="35"/>
      <c r="I720" s="35"/>
      <c r="J720" s="22"/>
    </row>
    <row r="721" spans="2:10" ht="12.95" customHeight="1">
      <c r="B721" s="72"/>
      <c r="C721" s="19">
        <v>2</v>
      </c>
      <c r="D721" s="34">
        <v>1687</v>
      </c>
      <c r="E721" s="35">
        <v>1442</v>
      </c>
      <c r="F721" s="35">
        <v>1602</v>
      </c>
      <c r="G721" s="35">
        <v>1563</v>
      </c>
      <c r="H721" s="35"/>
      <c r="I721" s="35"/>
      <c r="J721" s="22"/>
    </row>
    <row r="722" spans="2:10" ht="12.95" customHeight="1">
      <c r="B722" s="72"/>
      <c r="C722" s="19">
        <v>1</v>
      </c>
      <c r="D722" s="34">
        <v>928</v>
      </c>
      <c r="E722" s="35">
        <v>1085</v>
      </c>
      <c r="F722" s="35">
        <v>1149</v>
      </c>
      <c r="G722" s="35">
        <v>1105</v>
      </c>
      <c r="H722" s="35"/>
      <c r="I722" s="35"/>
      <c r="J722" s="22"/>
    </row>
    <row r="723" spans="2:10" ht="12.95" customHeight="1">
      <c r="B723" s="72"/>
      <c r="C723" s="25" t="s">
        <v>9</v>
      </c>
      <c r="D723" s="36">
        <v>9035</v>
      </c>
      <c r="E723" s="36">
        <v>7495</v>
      </c>
      <c r="F723" s="36">
        <v>6583</v>
      </c>
      <c r="G723" s="36">
        <v>6933</v>
      </c>
      <c r="H723" s="36"/>
      <c r="I723" s="36"/>
      <c r="J723" s="22"/>
    </row>
    <row r="724" spans="2:10" ht="12.95">
      <c r="B724" s="72"/>
      <c r="C724" s="25" t="s">
        <v>10</v>
      </c>
      <c r="D724" s="37">
        <v>3.2199225235196458</v>
      </c>
      <c r="E724" s="37">
        <v>3.0632421614409608</v>
      </c>
      <c r="F724" s="37">
        <v>2.8436882880145831</v>
      </c>
      <c r="G724" s="37">
        <v>2.9397086398384538</v>
      </c>
      <c r="H724" s="37"/>
      <c r="I724" s="37"/>
      <c r="J724" s="22"/>
    </row>
    <row r="725" spans="2:10" ht="12.95" customHeight="1">
      <c r="B725" s="33" t="s">
        <v>20</v>
      </c>
      <c r="C725" s="25" t="s">
        <v>9</v>
      </c>
      <c r="D725" s="41">
        <v>2121</v>
      </c>
      <c r="E725" s="42">
        <v>2565</v>
      </c>
      <c r="F725" s="42">
        <v>2047</v>
      </c>
      <c r="G725" s="42">
        <v>2185</v>
      </c>
      <c r="H725" s="42">
        <v>1233</v>
      </c>
      <c r="I725" s="42">
        <v>3856</v>
      </c>
      <c r="J725" s="22"/>
    </row>
    <row r="726" spans="2:10" ht="13.5" thickBot="1">
      <c r="B726" s="43"/>
      <c r="D726" s="35"/>
      <c r="E726" s="35"/>
      <c r="F726" s="35"/>
      <c r="G726" s="35"/>
      <c r="H726" s="35"/>
      <c r="I726" s="35"/>
      <c r="J726" s="22"/>
    </row>
    <row r="727" spans="2:10" ht="12.95">
      <c r="B727" s="47" t="s">
        <v>34</v>
      </c>
      <c r="C727" s="15"/>
      <c r="D727" s="16"/>
      <c r="E727" s="16"/>
      <c r="F727" s="16"/>
      <c r="G727" s="16"/>
      <c r="H727" s="16"/>
      <c r="I727" s="16"/>
      <c r="J727" s="17"/>
    </row>
    <row r="728" spans="2:10" ht="12.95" customHeight="1">
      <c r="B728" s="73" t="s">
        <v>8</v>
      </c>
      <c r="C728" s="19">
        <v>5</v>
      </c>
      <c r="D728" s="20">
        <v>1029</v>
      </c>
      <c r="E728" s="21">
        <v>826</v>
      </c>
      <c r="F728" s="21">
        <v>609</v>
      </c>
      <c r="G728" s="21">
        <v>760</v>
      </c>
      <c r="H728" s="21">
        <v>506</v>
      </c>
      <c r="I728" s="21">
        <v>484</v>
      </c>
      <c r="J728" s="22"/>
    </row>
    <row r="729" spans="2:10" ht="12.95" customHeight="1">
      <c r="B729" s="73"/>
      <c r="C729" s="19">
        <v>4</v>
      </c>
      <c r="D729" s="20">
        <v>2249</v>
      </c>
      <c r="E729" s="21">
        <v>1646</v>
      </c>
      <c r="F729" s="21">
        <v>1273</v>
      </c>
      <c r="G729" s="21">
        <v>1505</v>
      </c>
      <c r="H729" s="21">
        <v>932</v>
      </c>
      <c r="I729" s="21">
        <v>825</v>
      </c>
      <c r="J729" s="22"/>
    </row>
    <row r="730" spans="2:10" ht="12.95" customHeight="1">
      <c r="B730" s="73"/>
      <c r="C730" s="19">
        <v>3</v>
      </c>
      <c r="D730" s="20">
        <v>2768</v>
      </c>
      <c r="E730" s="21">
        <v>2360</v>
      </c>
      <c r="F730" s="21">
        <v>2074</v>
      </c>
      <c r="G730" s="21">
        <v>2459</v>
      </c>
      <c r="H730" s="21">
        <v>1694</v>
      </c>
      <c r="I730" s="21">
        <v>1290</v>
      </c>
      <c r="J730" s="22"/>
    </row>
    <row r="731" spans="2:10" ht="12.95" customHeight="1">
      <c r="B731" s="73"/>
      <c r="C731" s="19">
        <v>2</v>
      </c>
      <c r="D731" s="20">
        <v>2601</v>
      </c>
      <c r="E731" s="21">
        <v>2225</v>
      </c>
      <c r="F731" s="21">
        <v>2678</v>
      </c>
      <c r="G731" s="21">
        <v>3199</v>
      </c>
      <c r="H731" s="21">
        <v>2348</v>
      </c>
      <c r="I731" s="21">
        <v>1908</v>
      </c>
      <c r="J731" s="22"/>
    </row>
    <row r="732" spans="2:10" ht="12.95" customHeight="1">
      <c r="B732" s="73"/>
      <c r="C732" s="19">
        <v>1</v>
      </c>
      <c r="D732" s="20">
        <v>1910</v>
      </c>
      <c r="E732" s="21">
        <v>1996</v>
      </c>
      <c r="F732" s="21">
        <v>2525</v>
      </c>
      <c r="G732" s="21">
        <v>2803</v>
      </c>
      <c r="H732" s="21">
        <v>2060</v>
      </c>
      <c r="I732" s="21">
        <v>2162</v>
      </c>
      <c r="J732" s="22"/>
    </row>
    <row r="733" spans="2:10" ht="12.95" customHeight="1">
      <c r="B733" s="73"/>
      <c r="C733" s="25" t="s">
        <v>9</v>
      </c>
      <c r="D733" s="26">
        <v>10557</v>
      </c>
      <c r="E733" s="26">
        <v>9053</v>
      </c>
      <c r="F733" s="26">
        <v>9159</v>
      </c>
      <c r="G733" s="26">
        <v>10726</v>
      </c>
      <c r="H733" s="26">
        <v>7540</v>
      </c>
      <c r="I733" s="26">
        <f t="shared" ref="I733" si="126">SUM(I728:I732)</f>
        <v>6669</v>
      </c>
      <c r="J733" s="22"/>
    </row>
    <row r="734" spans="2:10" ht="12.95">
      <c r="B734" s="73"/>
      <c r="C734" s="25" t="s">
        <v>10</v>
      </c>
      <c r="D734" s="45">
        <v>2.7997537179122856</v>
      </c>
      <c r="E734" s="45">
        <v>2.6775654479178175</v>
      </c>
      <c r="F734" s="45">
        <v>2.4282126869745606</v>
      </c>
      <c r="G734" s="45">
        <v>2.461122506060041</v>
      </c>
      <c r="H734" s="45">
        <v>2.4</v>
      </c>
      <c r="I734" s="45">
        <f t="shared" ref="I734" si="127">SUMPRODUCT(I728:I732,$C728:$C732)/SUM(I728:I732)</f>
        <v>2.3343829659619133</v>
      </c>
      <c r="J734" s="22"/>
    </row>
    <row r="735" spans="2:10" ht="12.95">
      <c r="B735" s="48" t="s">
        <v>11</v>
      </c>
      <c r="C735" s="31"/>
      <c r="D735" s="32"/>
      <c r="E735" s="32" t="s">
        <v>22</v>
      </c>
      <c r="F735" s="32"/>
      <c r="G735" s="32"/>
      <c r="H735" s="32"/>
      <c r="I735" s="32"/>
      <c r="J735" s="22"/>
    </row>
    <row r="736" spans="2:10" ht="12.95" customHeight="1">
      <c r="B736" s="72" t="s">
        <v>13</v>
      </c>
      <c r="C736" s="19">
        <v>5</v>
      </c>
      <c r="D736" s="34">
        <v>544</v>
      </c>
      <c r="E736" s="35">
        <v>439</v>
      </c>
      <c r="F736" s="35">
        <v>379</v>
      </c>
      <c r="G736" s="35">
        <v>410</v>
      </c>
      <c r="H736" s="35">
        <v>309</v>
      </c>
      <c r="I736" s="35">
        <v>304</v>
      </c>
      <c r="J736" s="22"/>
    </row>
    <row r="737" spans="2:10" ht="12.95" customHeight="1">
      <c r="B737" s="72"/>
      <c r="C737" s="19">
        <v>4</v>
      </c>
      <c r="D737" s="34">
        <v>1057</v>
      </c>
      <c r="E737" s="35">
        <v>759</v>
      </c>
      <c r="F737" s="35">
        <v>638</v>
      </c>
      <c r="G737" s="35">
        <v>684</v>
      </c>
      <c r="H737" s="35">
        <v>551</v>
      </c>
      <c r="I737" s="35">
        <v>487</v>
      </c>
      <c r="J737" s="22"/>
    </row>
    <row r="738" spans="2:10" ht="12.95" customHeight="1">
      <c r="B738" s="72"/>
      <c r="C738" s="19">
        <v>3</v>
      </c>
      <c r="D738" s="34">
        <v>1185</v>
      </c>
      <c r="E738" s="35">
        <v>1092</v>
      </c>
      <c r="F738" s="35">
        <v>906</v>
      </c>
      <c r="G738" s="35">
        <v>1116</v>
      </c>
      <c r="H738" s="35">
        <v>1079</v>
      </c>
      <c r="I738" s="35">
        <v>802</v>
      </c>
      <c r="J738" s="22"/>
    </row>
    <row r="739" spans="2:10" ht="12.95" customHeight="1">
      <c r="B739" s="72"/>
      <c r="C739" s="19">
        <v>2</v>
      </c>
      <c r="D739" s="34">
        <v>1135</v>
      </c>
      <c r="E739" s="35">
        <v>999</v>
      </c>
      <c r="F739" s="35">
        <v>1224</v>
      </c>
      <c r="G739" s="35">
        <v>1346</v>
      </c>
      <c r="H739" s="35">
        <v>1626</v>
      </c>
      <c r="I739" s="35">
        <v>1185</v>
      </c>
      <c r="J739" s="22"/>
    </row>
    <row r="740" spans="2:10" ht="12.95" customHeight="1">
      <c r="B740" s="72"/>
      <c r="C740" s="19">
        <v>1</v>
      </c>
      <c r="D740" s="34">
        <v>821</v>
      </c>
      <c r="E740" s="35">
        <v>880</v>
      </c>
      <c r="F740" s="35">
        <v>1101</v>
      </c>
      <c r="G740" s="35">
        <v>1158</v>
      </c>
      <c r="H740" s="35">
        <v>1477</v>
      </c>
      <c r="I740" s="35">
        <v>1421</v>
      </c>
      <c r="J740" s="22"/>
    </row>
    <row r="741" spans="2:10" ht="12.95" customHeight="1">
      <c r="B741" s="72"/>
      <c r="C741" s="25" t="s">
        <v>9</v>
      </c>
      <c r="D741" s="36">
        <v>4742</v>
      </c>
      <c r="E741" s="36">
        <v>4169</v>
      </c>
      <c r="F741" s="36">
        <v>4248</v>
      </c>
      <c r="G741" s="36">
        <v>4714</v>
      </c>
      <c r="H741" s="36">
        <v>5042</v>
      </c>
      <c r="I741" s="36">
        <f t="shared" ref="I741" si="128">SUM(I736:I740)</f>
        <v>4199</v>
      </c>
      <c r="J741" s="22"/>
    </row>
    <row r="742" spans="2:10" ht="12.95">
      <c r="B742" s="72"/>
      <c r="C742" s="25" t="s">
        <v>10</v>
      </c>
      <c r="D742" s="37">
        <v>2.8667229017292284</v>
      </c>
      <c r="E742" s="37">
        <v>2.7308707124010554</v>
      </c>
      <c r="F742" s="37">
        <v>2.5221280602636535</v>
      </c>
      <c r="G742" s="37">
        <v>2.5422146796775564</v>
      </c>
      <c r="H742" s="37">
        <v>2.3234827449424831</v>
      </c>
      <c r="I742" s="37">
        <f t="shared" ref="I742" si="129">SUMPRODUCT(I736:I740,$C736:$C740)/SUM(I736:I740)</f>
        <v>2.3017385091688496</v>
      </c>
      <c r="J742" s="22"/>
    </row>
    <row r="743" spans="2:10" ht="12.95" customHeight="1">
      <c r="B743" s="72" t="s">
        <v>14</v>
      </c>
      <c r="C743" s="19">
        <v>5</v>
      </c>
      <c r="D743" s="34">
        <v>76</v>
      </c>
      <c r="E743" s="35">
        <v>70</v>
      </c>
      <c r="F743" s="35">
        <v>40</v>
      </c>
      <c r="G743" s="35">
        <v>49</v>
      </c>
      <c r="H743" s="35">
        <v>15</v>
      </c>
      <c r="I743" s="35">
        <v>15</v>
      </c>
      <c r="J743" s="22"/>
    </row>
    <row r="744" spans="2:10" ht="12.95" customHeight="1">
      <c r="B744" s="72"/>
      <c r="C744" s="19">
        <v>4</v>
      </c>
      <c r="D744" s="34">
        <v>225</v>
      </c>
      <c r="E744" s="35">
        <v>182</v>
      </c>
      <c r="F744" s="35">
        <v>144</v>
      </c>
      <c r="G744" s="35">
        <v>193</v>
      </c>
      <c r="H744" s="35">
        <v>48</v>
      </c>
      <c r="I744" s="35">
        <v>31</v>
      </c>
      <c r="J744" s="22"/>
    </row>
    <row r="745" spans="2:10" ht="12.95" customHeight="1">
      <c r="B745" s="72"/>
      <c r="C745" s="19">
        <v>3</v>
      </c>
      <c r="D745" s="34">
        <v>392</v>
      </c>
      <c r="E745" s="35">
        <v>271</v>
      </c>
      <c r="F745" s="35">
        <v>251</v>
      </c>
      <c r="G745" s="35">
        <v>326</v>
      </c>
      <c r="H745" s="35">
        <v>74</v>
      </c>
      <c r="I745" s="35">
        <v>48</v>
      </c>
      <c r="J745" s="22"/>
    </row>
    <row r="746" spans="2:10" ht="12.95" customHeight="1">
      <c r="B746" s="72"/>
      <c r="C746" s="19">
        <v>2</v>
      </c>
      <c r="D746" s="34">
        <v>439</v>
      </c>
      <c r="E746" s="35">
        <v>383</v>
      </c>
      <c r="F746" s="35">
        <v>389</v>
      </c>
      <c r="G746" s="35">
        <v>584</v>
      </c>
      <c r="H746" s="35">
        <v>97</v>
      </c>
      <c r="I746" s="35">
        <v>84</v>
      </c>
      <c r="J746" s="22"/>
    </row>
    <row r="747" spans="2:10" ht="12.95" customHeight="1">
      <c r="B747" s="72"/>
      <c r="C747" s="19">
        <v>1</v>
      </c>
      <c r="D747" s="34">
        <v>311</v>
      </c>
      <c r="E747" s="35">
        <v>334</v>
      </c>
      <c r="F747" s="35">
        <v>409</v>
      </c>
      <c r="G747" s="35">
        <v>532</v>
      </c>
      <c r="H747" s="35">
        <v>72</v>
      </c>
      <c r="I747" s="35">
        <v>77</v>
      </c>
      <c r="J747" s="22"/>
    </row>
    <row r="748" spans="2:10" ht="12.95" customHeight="1">
      <c r="B748" s="72"/>
      <c r="C748" s="25" t="s">
        <v>9</v>
      </c>
      <c r="D748" s="36">
        <v>1443</v>
      </c>
      <c r="E748" s="36">
        <v>1240</v>
      </c>
      <c r="F748" s="36">
        <v>1233</v>
      </c>
      <c r="G748" s="36">
        <v>1684</v>
      </c>
      <c r="H748" s="36">
        <v>306</v>
      </c>
      <c r="I748" s="36">
        <f t="shared" ref="I748" si="130">SUM(I743:I747)</f>
        <v>255</v>
      </c>
      <c r="J748" s="22"/>
    </row>
    <row r="749" spans="2:10" ht="12.95">
      <c r="B749" s="72"/>
      <c r="C749" s="25" t="s">
        <v>10</v>
      </c>
      <c r="D749" s="37">
        <v>2.5259875259875262</v>
      </c>
      <c r="E749" s="37">
        <v>2.4120967741935484</v>
      </c>
      <c r="F749" s="37">
        <v>2.2027575020275751</v>
      </c>
      <c r="G749" s="37">
        <v>2.1941805225653206</v>
      </c>
      <c r="H749" s="37">
        <v>2.4673202614379086</v>
      </c>
      <c r="I749" s="37">
        <f t="shared" ref="I749" si="131">SUMPRODUCT(I743:I747,$C743:$C747)/SUM(I743:I747)</f>
        <v>2.3058823529411763</v>
      </c>
      <c r="J749" s="22"/>
    </row>
    <row r="750" spans="2:10" ht="12.95" customHeight="1">
      <c r="B750" s="72" t="s">
        <v>15</v>
      </c>
      <c r="C750" s="19">
        <v>5</v>
      </c>
      <c r="D750" s="34">
        <v>141</v>
      </c>
      <c r="E750" s="35">
        <v>118</v>
      </c>
      <c r="F750" s="35">
        <v>61</v>
      </c>
      <c r="G750" s="35">
        <v>136</v>
      </c>
      <c r="H750" s="35">
        <v>142</v>
      </c>
      <c r="I750" s="35">
        <v>112</v>
      </c>
      <c r="J750" s="22"/>
    </row>
    <row r="751" spans="2:10" ht="12.95" customHeight="1">
      <c r="B751" s="72"/>
      <c r="C751" s="19">
        <v>4</v>
      </c>
      <c r="D751" s="34">
        <v>367</v>
      </c>
      <c r="E751" s="35">
        <v>253</v>
      </c>
      <c r="F751" s="35">
        <v>181</v>
      </c>
      <c r="G751" s="35">
        <v>222</v>
      </c>
      <c r="H751" s="35">
        <v>242</v>
      </c>
      <c r="I751" s="35">
        <v>198</v>
      </c>
      <c r="J751" s="22"/>
    </row>
    <row r="752" spans="2:10" ht="12.95" customHeight="1">
      <c r="B752" s="72"/>
      <c r="C752" s="19">
        <v>3</v>
      </c>
      <c r="D752" s="34">
        <v>365</v>
      </c>
      <c r="E752" s="35">
        <v>336</v>
      </c>
      <c r="F752" s="35">
        <v>332</v>
      </c>
      <c r="G752" s="35">
        <v>313</v>
      </c>
      <c r="H752" s="35">
        <v>381</v>
      </c>
      <c r="I752" s="35">
        <v>239</v>
      </c>
      <c r="J752" s="22"/>
    </row>
    <row r="753" spans="2:14" ht="12.95" customHeight="1">
      <c r="B753" s="72"/>
      <c r="C753" s="19">
        <v>2</v>
      </c>
      <c r="D753" s="34">
        <v>254</v>
      </c>
      <c r="E753" s="35">
        <v>248</v>
      </c>
      <c r="F753" s="35">
        <v>338</v>
      </c>
      <c r="G753" s="35">
        <v>331</v>
      </c>
      <c r="H753" s="35">
        <v>382</v>
      </c>
      <c r="I753" s="35">
        <v>319</v>
      </c>
      <c r="J753" s="22"/>
    </row>
    <row r="754" spans="2:14" ht="12.95" customHeight="1">
      <c r="B754" s="72"/>
      <c r="C754" s="19">
        <v>1</v>
      </c>
      <c r="D754" s="34">
        <v>136</v>
      </c>
      <c r="E754" s="35">
        <v>135</v>
      </c>
      <c r="F754" s="35">
        <v>219</v>
      </c>
      <c r="G754" s="35">
        <v>192</v>
      </c>
      <c r="H754" s="35">
        <v>275</v>
      </c>
      <c r="I754" s="35">
        <v>278</v>
      </c>
      <c r="J754" s="22"/>
    </row>
    <row r="755" spans="2:14" ht="12.95" customHeight="1">
      <c r="B755" s="72"/>
      <c r="C755" s="25" t="s">
        <v>9</v>
      </c>
      <c r="D755" s="36">
        <v>1263</v>
      </c>
      <c r="E755" s="36">
        <v>1090</v>
      </c>
      <c r="F755" s="36">
        <v>1131</v>
      </c>
      <c r="G755" s="36">
        <v>1194</v>
      </c>
      <c r="H755" s="36">
        <v>1422</v>
      </c>
      <c r="I755" s="36">
        <f t="shared" ref="I755" si="132">SUM(I750:I754)</f>
        <v>1146</v>
      </c>
      <c r="J755" s="22"/>
    </row>
    <row r="756" spans="2:14" ht="12.95">
      <c r="B756" s="72"/>
      <c r="C756" s="25" t="s">
        <v>10</v>
      </c>
      <c r="D756" s="37">
        <v>3.0973871733966747</v>
      </c>
      <c r="E756" s="37">
        <v>2.973394495412844</v>
      </c>
      <c r="F756" s="37">
        <v>2.5817860300618922</v>
      </c>
      <c r="G756" s="37">
        <v>2.8149078726968173</v>
      </c>
      <c r="H756" s="37">
        <v>2.7144866385372715</v>
      </c>
      <c r="I756" s="37">
        <f t="shared" ref="I756" si="133">SUMPRODUCT(I750:I754,$C750:$C754)/SUM(I750:I754)</f>
        <v>2.6047120418848166</v>
      </c>
      <c r="J756" s="22"/>
    </row>
    <row r="757" spans="2:14" ht="12.95" customHeight="1">
      <c r="B757" s="72" t="s">
        <v>16</v>
      </c>
      <c r="C757" s="19">
        <v>5</v>
      </c>
      <c r="D757" s="35" t="s">
        <v>23</v>
      </c>
      <c r="E757" s="35" t="s">
        <v>23</v>
      </c>
      <c r="F757" s="35" t="s">
        <v>23</v>
      </c>
      <c r="G757" s="35" t="s">
        <v>23</v>
      </c>
      <c r="H757" s="35" t="s">
        <v>23</v>
      </c>
      <c r="I757" s="35" t="s">
        <v>23</v>
      </c>
      <c r="J757" s="22"/>
    </row>
    <row r="758" spans="2:14" ht="12.95" customHeight="1">
      <c r="B758" s="72"/>
      <c r="C758" s="19">
        <v>4</v>
      </c>
      <c r="D758" s="35" t="s">
        <v>23</v>
      </c>
      <c r="E758" s="35" t="s">
        <v>23</v>
      </c>
      <c r="F758" s="35" t="s">
        <v>23</v>
      </c>
      <c r="G758" s="35" t="s">
        <v>23</v>
      </c>
      <c r="H758" s="35" t="s">
        <v>23</v>
      </c>
      <c r="I758" s="35" t="s">
        <v>23</v>
      </c>
      <c r="J758" s="22"/>
      <c r="N758" s="49"/>
    </row>
    <row r="759" spans="2:14" ht="12.95" customHeight="1">
      <c r="B759" s="72"/>
      <c r="C759" s="19">
        <v>3</v>
      </c>
      <c r="D759" s="35" t="s">
        <v>23</v>
      </c>
      <c r="E759" s="35" t="s">
        <v>23</v>
      </c>
      <c r="F759" s="35" t="s">
        <v>23</v>
      </c>
      <c r="G759" s="35" t="s">
        <v>23</v>
      </c>
      <c r="H759" s="35" t="s">
        <v>23</v>
      </c>
      <c r="I759" s="35" t="s">
        <v>23</v>
      </c>
      <c r="J759" s="22"/>
    </row>
    <row r="760" spans="2:14" ht="12.95" customHeight="1">
      <c r="B760" s="72"/>
      <c r="C760" s="19">
        <v>2</v>
      </c>
      <c r="D760" s="35" t="s">
        <v>23</v>
      </c>
      <c r="E760" s="35" t="s">
        <v>23</v>
      </c>
      <c r="F760" s="35" t="s">
        <v>23</v>
      </c>
      <c r="G760" s="35" t="s">
        <v>23</v>
      </c>
      <c r="H760" s="35" t="s">
        <v>23</v>
      </c>
      <c r="I760" s="35" t="s">
        <v>23</v>
      </c>
      <c r="J760" s="22"/>
    </row>
    <row r="761" spans="2:14" ht="12.95" customHeight="1">
      <c r="B761" s="72"/>
      <c r="C761" s="19">
        <v>1</v>
      </c>
      <c r="D761" s="35" t="s">
        <v>23</v>
      </c>
      <c r="E761" s="35" t="s">
        <v>23</v>
      </c>
      <c r="F761" s="35" t="s">
        <v>23</v>
      </c>
      <c r="G761" s="35" t="s">
        <v>23</v>
      </c>
      <c r="H761" s="35" t="s">
        <v>23</v>
      </c>
      <c r="I761" s="35" t="s">
        <v>23</v>
      </c>
      <c r="J761" s="22"/>
    </row>
    <row r="762" spans="2:14" ht="12.95" customHeight="1">
      <c r="B762" s="72"/>
      <c r="C762" s="25" t="s">
        <v>9</v>
      </c>
      <c r="D762" s="36">
        <v>121</v>
      </c>
      <c r="E762" s="36">
        <v>92</v>
      </c>
      <c r="F762" s="36">
        <v>99</v>
      </c>
      <c r="G762" s="36">
        <v>118</v>
      </c>
      <c r="H762" s="36">
        <v>197</v>
      </c>
      <c r="I762" s="36">
        <v>155</v>
      </c>
      <c r="J762" s="22"/>
    </row>
    <row r="763" spans="2:14" ht="12.95">
      <c r="B763" s="72"/>
      <c r="C763" s="25" t="s">
        <v>10</v>
      </c>
      <c r="D763" s="37">
        <v>2.5454545454545454</v>
      </c>
      <c r="E763" s="37">
        <v>2.402173913043478</v>
      </c>
      <c r="F763" s="37">
        <v>2.1</v>
      </c>
      <c r="G763" s="37">
        <v>2.2542372881355934</v>
      </c>
      <c r="H763" s="37">
        <v>2.2588832487309647</v>
      </c>
      <c r="I763" s="37">
        <v>2.1</v>
      </c>
      <c r="J763" s="22"/>
    </row>
    <row r="764" spans="2:14" ht="12.95" customHeight="1">
      <c r="B764" s="72" t="s">
        <v>17</v>
      </c>
      <c r="C764" s="19">
        <v>5</v>
      </c>
      <c r="D764" s="35" t="s">
        <v>23</v>
      </c>
      <c r="E764" s="35" t="s">
        <v>23</v>
      </c>
      <c r="F764" s="35" t="s">
        <v>23</v>
      </c>
      <c r="G764" s="35" t="s">
        <v>23</v>
      </c>
      <c r="H764" s="3" t="s">
        <v>23</v>
      </c>
      <c r="I764" s="35" t="s">
        <v>23</v>
      </c>
      <c r="J764" s="22"/>
    </row>
    <row r="765" spans="2:14" ht="12.95" customHeight="1">
      <c r="B765" s="72"/>
      <c r="C765" s="19">
        <v>4</v>
      </c>
      <c r="D765" s="35" t="s">
        <v>23</v>
      </c>
      <c r="E765" s="35" t="s">
        <v>23</v>
      </c>
      <c r="F765" s="35" t="s">
        <v>23</v>
      </c>
      <c r="G765" s="35" t="s">
        <v>23</v>
      </c>
      <c r="H765" s="3" t="s">
        <v>23</v>
      </c>
      <c r="I765" s="35" t="s">
        <v>23</v>
      </c>
      <c r="J765" s="22"/>
    </row>
    <row r="766" spans="2:14" ht="12.95" customHeight="1">
      <c r="B766" s="72"/>
      <c r="C766" s="19">
        <v>3</v>
      </c>
      <c r="D766" s="35" t="s">
        <v>23</v>
      </c>
      <c r="E766" s="35" t="s">
        <v>23</v>
      </c>
      <c r="F766" s="35" t="s">
        <v>23</v>
      </c>
      <c r="G766" s="35" t="s">
        <v>23</v>
      </c>
      <c r="H766" s="3" t="s">
        <v>23</v>
      </c>
      <c r="I766" s="35" t="s">
        <v>23</v>
      </c>
      <c r="J766" s="22"/>
    </row>
    <row r="767" spans="2:14" ht="12.95" customHeight="1">
      <c r="B767" s="72"/>
      <c r="C767" s="19">
        <v>2</v>
      </c>
      <c r="D767" s="35" t="s">
        <v>23</v>
      </c>
      <c r="E767" s="35" t="s">
        <v>23</v>
      </c>
      <c r="F767" s="35" t="s">
        <v>23</v>
      </c>
      <c r="G767" s="35" t="s">
        <v>23</v>
      </c>
      <c r="H767" s="3" t="s">
        <v>23</v>
      </c>
      <c r="I767" s="35" t="s">
        <v>23</v>
      </c>
      <c r="J767" s="22"/>
    </row>
    <row r="768" spans="2:14" ht="12.95" customHeight="1">
      <c r="B768" s="72"/>
      <c r="C768" s="19">
        <v>1</v>
      </c>
      <c r="D768" s="35" t="s">
        <v>23</v>
      </c>
      <c r="E768" s="35" t="s">
        <v>23</v>
      </c>
      <c r="F768" s="35" t="s">
        <v>23</v>
      </c>
      <c r="G768" s="35" t="s">
        <v>23</v>
      </c>
      <c r="H768" s="3" t="s">
        <v>23</v>
      </c>
      <c r="I768" s="35" t="s">
        <v>23</v>
      </c>
      <c r="J768" s="22"/>
    </row>
    <row r="769" spans="2:10" ht="12.95" customHeight="1">
      <c r="B769" s="72"/>
      <c r="C769" s="25" t="s">
        <v>9</v>
      </c>
      <c r="D769" s="36">
        <v>10</v>
      </c>
      <c r="E769" s="35">
        <v>16</v>
      </c>
      <c r="F769" s="36">
        <v>22</v>
      </c>
      <c r="G769" s="36" t="s">
        <v>23</v>
      </c>
      <c r="H769" s="36">
        <v>34</v>
      </c>
      <c r="I769" s="36">
        <v>22</v>
      </c>
      <c r="J769" s="22"/>
    </row>
    <row r="770" spans="2:10" ht="12.95">
      <c r="B770" s="72"/>
      <c r="C770" s="25" t="s">
        <v>10</v>
      </c>
      <c r="D770" s="37">
        <v>3</v>
      </c>
      <c r="E770" s="37">
        <v>2.375</v>
      </c>
      <c r="F770" s="37">
        <v>2.2999999999999998</v>
      </c>
      <c r="G770" s="37" t="s">
        <v>23</v>
      </c>
      <c r="H770" s="37">
        <v>2.5588235294117645</v>
      </c>
      <c r="I770" s="37">
        <v>2.2000000000000002</v>
      </c>
      <c r="J770" s="22"/>
    </row>
    <row r="771" spans="2:10" ht="12.95" customHeight="1">
      <c r="B771" s="72" t="s">
        <v>18</v>
      </c>
      <c r="C771" s="19">
        <v>5</v>
      </c>
      <c r="D771" s="35" t="s">
        <v>23</v>
      </c>
      <c r="E771" s="35" t="s">
        <v>23</v>
      </c>
      <c r="F771" s="35" t="s">
        <v>23</v>
      </c>
      <c r="G771" s="35" t="s">
        <v>23</v>
      </c>
      <c r="H771" s="35"/>
      <c r="I771" s="35"/>
      <c r="J771" s="22"/>
    </row>
    <row r="772" spans="2:10" ht="12.95" customHeight="1">
      <c r="B772" s="72"/>
      <c r="C772" s="19">
        <v>4</v>
      </c>
      <c r="D772" s="35" t="s">
        <v>23</v>
      </c>
      <c r="E772" s="35" t="s">
        <v>23</v>
      </c>
      <c r="F772" s="35" t="s">
        <v>23</v>
      </c>
      <c r="G772" s="35" t="s">
        <v>23</v>
      </c>
      <c r="H772" s="35"/>
      <c r="I772" s="35"/>
      <c r="J772" s="22"/>
    </row>
    <row r="773" spans="2:10" ht="12.95" customHeight="1">
      <c r="B773" s="72"/>
      <c r="C773" s="19">
        <v>3</v>
      </c>
      <c r="D773" s="35" t="s">
        <v>23</v>
      </c>
      <c r="E773" s="35" t="s">
        <v>23</v>
      </c>
      <c r="F773" s="35" t="s">
        <v>23</v>
      </c>
      <c r="G773" s="35" t="s">
        <v>23</v>
      </c>
      <c r="H773" s="35"/>
      <c r="I773" s="35"/>
      <c r="J773" s="22"/>
    </row>
    <row r="774" spans="2:10" ht="12.95" customHeight="1">
      <c r="B774" s="72"/>
      <c r="C774" s="19">
        <v>2</v>
      </c>
      <c r="D774" s="35" t="s">
        <v>23</v>
      </c>
      <c r="E774" s="35" t="s">
        <v>23</v>
      </c>
      <c r="F774" s="35" t="s">
        <v>23</v>
      </c>
      <c r="G774" s="35" t="s">
        <v>23</v>
      </c>
      <c r="H774" s="35"/>
      <c r="I774" s="35"/>
      <c r="J774" s="22"/>
    </row>
    <row r="775" spans="2:10" ht="12.95" customHeight="1">
      <c r="B775" s="72"/>
      <c r="C775" s="19">
        <v>1</v>
      </c>
      <c r="D775" s="35" t="s">
        <v>23</v>
      </c>
      <c r="E775" s="35" t="s">
        <v>23</v>
      </c>
      <c r="F775" s="35" t="s">
        <v>23</v>
      </c>
      <c r="G775" s="35" t="s">
        <v>23</v>
      </c>
      <c r="H775" s="35"/>
      <c r="I775" s="35"/>
      <c r="J775" s="22"/>
    </row>
    <row r="776" spans="2:10" ht="12.95" customHeight="1">
      <c r="B776" s="72"/>
      <c r="C776" s="25" t="s">
        <v>9</v>
      </c>
      <c r="D776" s="36">
        <v>346</v>
      </c>
      <c r="E776" s="36">
        <v>266</v>
      </c>
      <c r="F776" s="36">
        <v>214</v>
      </c>
      <c r="G776" s="36">
        <v>293</v>
      </c>
      <c r="H776" s="36"/>
      <c r="I776" s="36"/>
      <c r="J776" s="22"/>
    </row>
    <row r="777" spans="2:10" ht="12.95">
      <c r="B777" s="72"/>
      <c r="C777" s="25" t="s">
        <v>10</v>
      </c>
      <c r="D777" s="37">
        <v>1.8815028901734103</v>
      </c>
      <c r="E777" s="37">
        <v>1.8571428571428572</v>
      </c>
      <c r="F777" s="37">
        <v>1.6</v>
      </c>
      <c r="G777" s="37">
        <v>1.6860068259385665</v>
      </c>
      <c r="H777" s="37"/>
      <c r="I777" s="37"/>
      <c r="J777" s="22"/>
    </row>
    <row r="778" spans="2:10" ht="12.95" customHeight="1">
      <c r="B778" s="72" t="s">
        <v>19</v>
      </c>
      <c r="C778" s="19">
        <v>5</v>
      </c>
      <c r="D778" s="34">
        <v>242</v>
      </c>
      <c r="E778" s="35">
        <v>176</v>
      </c>
      <c r="F778" s="35">
        <v>117</v>
      </c>
      <c r="G778" s="35">
        <v>148</v>
      </c>
      <c r="H778" s="35"/>
      <c r="I778" s="35"/>
      <c r="J778" s="22"/>
    </row>
    <row r="779" spans="2:10" ht="12.95" customHeight="1">
      <c r="B779" s="72"/>
      <c r="C779" s="19">
        <v>4</v>
      </c>
      <c r="D779" s="34">
        <v>532</v>
      </c>
      <c r="E779" s="35">
        <v>380</v>
      </c>
      <c r="F779" s="35">
        <v>263</v>
      </c>
      <c r="G779" s="35">
        <v>381</v>
      </c>
      <c r="H779" s="35"/>
      <c r="I779" s="35"/>
      <c r="J779" s="22"/>
    </row>
    <row r="780" spans="2:10" ht="12.95" customHeight="1">
      <c r="B780" s="72"/>
      <c r="C780" s="19">
        <v>3</v>
      </c>
      <c r="D780" s="34">
        <v>678</v>
      </c>
      <c r="E780" s="35">
        <v>556</v>
      </c>
      <c r="F780" s="35">
        <v>523</v>
      </c>
      <c r="G780" s="35">
        <v>625</v>
      </c>
      <c r="H780" s="35"/>
      <c r="I780" s="35"/>
      <c r="J780" s="22"/>
    </row>
    <row r="781" spans="2:10" ht="12.95" customHeight="1">
      <c r="B781" s="72"/>
      <c r="C781" s="19">
        <v>2</v>
      </c>
      <c r="D781" s="34">
        <v>590</v>
      </c>
      <c r="E781" s="35">
        <v>456</v>
      </c>
      <c r="F781" s="35">
        <v>583</v>
      </c>
      <c r="G781" s="35">
        <v>793</v>
      </c>
      <c r="H781" s="35"/>
      <c r="I781" s="35"/>
      <c r="J781" s="22"/>
    </row>
    <row r="782" spans="2:10" ht="12.95" customHeight="1">
      <c r="B782" s="72"/>
      <c r="C782" s="19">
        <v>1</v>
      </c>
      <c r="D782" s="34">
        <v>416</v>
      </c>
      <c r="E782" s="35">
        <v>457</v>
      </c>
      <c r="F782" s="35">
        <v>608</v>
      </c>
      <c r="G782" s="35">
        <v>681</v>
      </c>
      <c r="H782" s="35"/>
      <c r="I782" s="35"/>
      <c r="J782" s="22"/>
    </row>
    <row r="783" spans="2:10" ht="12.95" customHeight="1">
      <c r="B783" s="72"/>
      <c r="C783" s="25" t="s">
        <v>9</v>
      </c>
      <c r="D783" s="36">
        <v>2458</v>
      </c>
      <c r="E783" s="36">
        <v>2025</v>
      </c>
      <c r="F783" s="36">
        <v>2094</v>
      </c>
      <c r="G783" s="36">
        <v>2628</v>
      </c>
      <c r="H783" s="36"/>
      <c r="I783" s="36"/>
      <c r="J783" s="22"/>
    </row>
    <row r="784" spans="2:10" ht="12.95">
      <c r="B784" s="72"/>
      <c r="C784" s="25" t="s">
        <v>10</v>
      </c>
      <c r="D784" s="37">
        <v>2.8348250610252239</v>
      </c>
      <c r="E784" s="37">
        <v>2.6849382716049384</v>
      </c>
      <c r="F784" s="37">
        <v>2.3782234957020059</v>
      </c>
      <c r="G784" s="37">
        <v>2.4375951293759512</v>
      </c>
      <c r="H784" s="37"/>
      <c r="I784" s="37"/>
      <c r="J784" s="22"/>
    </row>
    <row r="785" spans="2:10" ht="12.95" customHeight="1">
      <c r="B785" s="33" t="s">
        <v>20</v>
      </c>
      <c r="C785" s="25" t="s">
        <v>9</v>
      </c>
      <c r="D785" s="41">
        <v>174</v>
      </c>
      <c r="E785" s="42">
        <v>155</v>
      </c>
      <c r="F785" s="42">
        <v>118</v>
      </c>
      <c r="G785" s="42" t="s">
        <v>23</v>
      </c>
      <c r="H785" s="42">
        <v>285</v>
      </c>
      <c r="I785" s="42">
        <v>661</v>
      </c>
      <c r="J785" s="22"/>
    </row>
    <row r="786" spans="2:10" ht="13.5" thickBot="1">
      <c r="B786" s="43"/>
      <c r="D786" s="35"/>
      <c r="E786" s="35"/>
      <c r="F786" s="35"/>
      <c r="G786" s="35"/>
      <c r="H786" s="35"/>
      <c r="I786" s="35"/>
      <c r="J786" s="22"/>
    </row>
    <row r="787" spans="2:10" ht="12.95">
      <c r="B787" s="47" t="s">
        <v>35</v>
      </c>
      <c r="C787" s="15"/>
      <c r="D787" s="16"/>
      <c r="E787" s="16"/>
      <c r="F787" s="16"/>
      <c r="G787" s="16"/>
      <c r="H787" s="16"/>
      <c r="I787" s="16"/>
      <c r="J787" s="17"/>
    </row>
    <row r="788" spans="2:10" ht="12.95" customHeight="1">
      <c r="B788" s="73" t="s">
        <v>8</v>
      </c>
      <c r="C788" s="19">
        <v>5</v>
      </c>
      <c r="D788" s="20">
        <v>1839</v>
      </c>
      <c r="E788" s="21">
        <v>1732</v>
      </c>
      <c r="F788" s="21">
        <v>1266</v>
      </c>
      <c r="G788" s="21">
        <v>1479</v>
      </c>
      <c r="H788" s="21">
        <v>1225</v>
      </c>
      <c r="I788" s="21">
        <v>1392</v>
      </c>
      <c r="J788" s="22"/>
    </row>
    <row r="789" spans="2:10" ht="12.95" customHeight="1">
      <c r="B789" s="73"/>
      <c r="C789" s="19">
        <v>4</v>
      </c>
      <c r="D789" s="20">
        <v>3604</v>
      </c>
      <c r="E789" s="21">
        <v>2880</v>
      </c>
      <c r="F789" s="21">
        <v>2360</v>
      </c>
      <c r="G789" s="21">
        <v>2568</v>
      </c>
      <c r="H789" s="21">
        <v>2052</v>
      </c>
      <c r="I789" s="21">
        <v>2069</v>
      </c>
      <c r="J789" s="22"/>
    </row>
    <row r="790" spans="2:10" ht="12.95" customHeight="1">
      <c r="B790" s="73"/>
      <c r="C790" s="19">
        <v>3</v>
      </c>
      <c r="D790" s="20">
        <v>3795</v>
      </c>
      <c r="E790" s="21">
        <v>3745</v>
      </c>
      <c r="F790" s="21">
        <v>3267</v>
      </c>
      <c r="G790" s="21">
        <v>3876</v>
      </c>
      <c r="H790" s="21">
        <v>2742</v>
      </c>
      <c r="I790" s="21">
        <v>2720</v>
      </c>
      <c r="J790" s="22"/>
    </row>
    <row r="791" spans="2:10" ht="12.95" customHeight="1">
      <c r="B791" s="73"/>
      <c r="C791" s="19">
        <v>2</v>
      </c>
      <c r="D791" s="20">
        <v>3036</v>
      </c>
      <c r="E791" s="21">
        <v>3171</v>
      </c>
      <c r="F791" s="21">
        <v>3333</v>
      </c>
      <c r="G791" s="21">
        <v>3612</v>
      </c>
      <c r="H791" s="21">
        <v>2193</v>
      </c>
      <c r="I791" s="21">
        <v>2061</v>
      </c>
      <c r="J791" s="22"/>
    </row>
    <row r="792" spans="2:10" ht="12.95" customHeight="1">
      <c r="B792" s="73"/>
      <c r="C792" s="19">
        <v>1</v>
      </c>
      <c r="D792" s="20">
        <v>1336</v>
      </c>
      <c r="E792" s="21">
        <v>1817</v>
      </c>
      <c r="F792" s="21">
        <v>1750</v>
      </c>
      <c r="G792" s="21">
        <v>1863</v>
      </c>
      <c r="H792" s="21">
        <v>937</v>
      </c>
      <c r="I792" s="21">
        <v>951</v>
      </c>
      <c r="J792" s="22"/>
    </row>
    <row r="793" spans="2:10" ht="12.95" customHeight="1">
      <c r="B793" s="73"/>
      <c r="C793" s="25" t="s">
        <v>9</v>
      </c>
      <c r="D793" s="26">
        <v>13610</v>
      </c>
      <c r="E793" s="26">
        <v>13345</v>
      </c>
      <c r="F793" s="26">
        <v>11976</v>
      </c>
      <c r="G793" s="26">
        <v>13398</v>
      </c>
      <c r="H793" s="26">
        <v>9149</v>
      </c>
      <c r="I793" s="26">
        <f t="shared" ref="I793" si="134">SUM(I788:I792)</f>
        <v>9193</v>
      </c>
      <c r="J793" s="22"/>
    </row>
    <row r="794" spans="2:10" ht="12.95">
      <c r="B794" s="73"/>
      <c r="C794" s="25" t="s">
        <v>10</v>
      </c>
      <c r="D794" s="45">
        <v>3.1156502571638502</v>
      </c>
      <c r="E794" s="45">
        <v>2.9654552266766578</v>
      </c>
      <c r="F794" s="45">
        <v>2.8379258517034067</v>
      </c>
      <c r="G794" s="45">
        <v>2.864755933721451</v>
      </c>
      <c r="H794" s="45">
        <v>3.0475461799103729</v>
      </c>
      <c r="I794" s="45">
        <f t="shared" ref="I794" si="135">SUMPRODUCT(I788:I792,$C788:$C792)/SUM(I788:I792)</f>
        <v>3.0968127923419995</v>
      </c>
      <c r="J794" s="22"/>
    </row>
    <row r="795" spans="2:10" ht="12.95">
      <c r="B795" s="48" t="s">
        <v>11</v>
      </c>
      <c r="C795" s="31"/>
      <c r="D795" s="32"/>
      <c r="E795" s="32" t="s">
        <v>22</v>
      </c>
      <c r="F795" s="32"/>
      <c r="G795" s="32"/>
      <c r="H795" s="32"/>
      <c r="I795" s="32"/>
      <c r="J795" s="22"/>
    </row>
    <row r="796" spans="2:10" ht="12.95" customHeight="1">
      <c r="B796" s="72" t="s">
        <v>13</v>
      </c>
      <c r="C796" s="19">
        <v>5</v>
      </c>
      <c r="D796" s="34">
        <v>196</v>
      </c>
      <c r="E796" s="35">
        <v>162</v>
      </c>
      <c r="F796" s="35">
        <v>137</v>
      </c>
      <c r="G796" s="35">
        <v>157</v>
      </c>
      <c r="H796" s="35">
        <v>126</v>
      </c>
      <c r="I796" s="35">
        <v>129</v>
      </c>
      <c r="J796" s="22"/>
    </row>
    <row r="797" spans="2:10" ht="12.95" customHeight="1">
      <c r="B797" s="72"/>
      <c r="C797" s="19">
        <v>4</v>
      </c>
      <c r="D797" s="34">
        <v>208</v>
      </c>
      <c r="E797" s="35">
        <v>210</v>
      </c>
      <c r="F797" s="35">
        <v>146</v>
      </c>
      <c r="G797" s="35">
        <v>147</v>
      </c>
      <c r="H797" s="35">
        <v>145</v>
      </c>
      <c r="I797" s="35">
        <v>98</v>
      </c>
      <c r="J797" s="22"/>
    </row>
    <row r="798" spans="2:10" ht="12.95" customHeight="1">
      <c r="B798" s="72"/>
      <c r="C798" s="19">
        <v>3</v>
      </c>
      <c r="D798" s="34">
        <v>188</v>
      </c>
      <c r="E798" s="35">
        <v>203</v>
      </c>
      <c r="F798" s="35">
        <v>159</v>
      </c>
      <c r="G798" s="35">
        <v>180</v>
      </c>
      <c r="H798" s="35">
        <v>161</v>
      </c>
      <c r="I798" s="35">
        <v>127</v>
      </c>
      <c r="J798" s="22"/>
    </row>
    <row r="799" spans="2:10" ht="12.95" customHeight="1">
      <c r="B799" s="72"/>
      <c r="C799" s="19">
        <v>2</v>
      </c>
      <c r="D799" s="34">
        <v>118</v>
      </c>
      <c r="E799" s="35">
        <v>136</v>
      </c>
      <c r="F799" s="35">
        <v>126</v>
      </c>
      <c r="G799" s="35">
        <v>147</v>
      </c>
      <c r="H799" s="35">
        <v>121</v>
      </c>
      <c r="I799" s="35">
        <v>93</v>
      </c>
      <c r="J799" s="22"/>
    </row>
    <row r="800" spans="2:10" ht="12.95" customHeight="1">
      <c r="B800" s="72"/>
      <c r="C800" s="19">
        <v>1</v>
      </c>
      <c r="D800" s="34">
        <v>60</v>
      </c>
      <c r="E800" s="35">
        <v>79</v>
      </c>
      <c r="F800" s="35">
        <v>79</v>
      </c>
      <c r="G800" s="35">
        <v>80</v>
      </c>
      <c r="H800" s="35">
        <v>69</v>
      </c>
      <c r="I800" s="35">
        <v>49</v>
      </c>
      <c r="J800" s="22"/>
    </row>
    <row r="801" spans="2:10" ht="12.95" customHeight="1">
      <c r="B801" s="72"/>
      <c r="C801" s="25" t="s">
        <v>9</v>
      </c>
      <c r="D801" s="36">
        <v>770</v>
      </c>
      <c r="E801" s="36">
        <v>790</v>
      </c>
      <c r="F801" s="36">
        <v>647</v>
      </c>
      <c r="G801" s="36">
        <v>711</v>
      </c>
      <c r="H801" s="36">
        <v>622</v>
      </c>
      <c r="I801" s="36">
        <f t="shared" ref="I801" si="136">SUM(I796:I800)</f>
        <v>496</v>
      </c>
      <c r="J801" s="22"/>
    </row>
    <row r="802" spans="2:10" ht="12.95">
      <c r="B802" s="72"/>
      <c r="C802" s="25" t="s">
        <v>10</v>
      </c>
      <c r="D802" s="37">
        <v>3.47012987012987</v>
      </c>
      <c r="E802" s="37">
        <v>3.3037974683544302</v>
      </c>
      <c r="F802" s="37">
        <v>3.2102009273570324</v>
      </c>
      <c r="G802" s="37">
        <v>3.2165963431786215</v>
      </c>
      <c r="H802" s="37">
        <v>3.2218649517684885</v>
      </c>
      <c r="I802" s="37">
        <f t="shared" ref="I802" si="137">SUMPRODUCT(I796:I800,$C796:$C800)/SUM(I796:I800)</f>
        <v>3.3326612903225805</v>
      </c>
      <c r="J802" s="22"/>
    </row>
    <row r="803" spans="2:10" ht="12.95" customHeight="1">
      <c r="B803" s="72" t="s">
        <v>14</v>
      </c>
      <c r="C803" s="19">
        <v>5</v>
      </c>
      <c r="D803" s="34">
        <v>114</v>
      </c>
      <c r="E803" s="35">
        <v>86</v>
      </c>
      <c r="F803" s="35">
        <v>74</v>
      </c>
      <c r="G803" s="35">
        <v>111</v>
      </c>
      <c r="H803" s="35">
        <v>62</v>
      </c>
      <c r="I803" s="35">
        <v>46</v>
      </c>
      <c r="J803" s="22"/>
    </row>
    <row r="804" spans="2:10" ht="12.95" customHeight="1">
      <c r="B804" s="72"/>
      <c r="C804" s="19">
        <v>4</v>
      </c>
      <c r="D804" s="34">
        <v>289</v>
      </c>
      <c r="E804" s="35">
        <v>218</v>
      </c>
      <c r="F804" s="35">
        <v>159</v>
      </c>
      <c r="G804" s="35">
        <v>192</v>
      </c>
      <c r="H804" s="35">
        <v>96</v>
      </c>
      <c r="I804" s="35">
        <v>81</v>
      </c>
      <c r="J804" s="22"/>
    </row>
    <row r="805" spans="2:10" ht="12.95" customHeight="1">
      <c r="B805" s="72"/>
      <c r="C805" s="19">
        <v>3</v>
      </c>
      <c r="D805" s="34">
        <v>387</v>
      </c>
      <c r="E805" s="35">
        <v>353</v>
      </c>
      <c r="F805" s="35">
        <v>279</v>
      </c>
      <c r="G805" s="35">
        <v>360</v>
      </c>
      <c r="H805" s="35">
        <v>162</v>
      </c>
      <c r="I805" s="35">
        <v>164</v>
      </c>
      <c r="J805" s="22"/>
    </row>
    <row r="806" spans="2:10" ht="12.95" customHeight="1">
      <c r="B806" s="72"/>
      <c r="C806" s="19">
        <v>2</v>
      </c>
      <c r="D806" s="34">
        <v>524</v>
      </c>
      <c r="E806" s="35">
        <v>450</v>
      </c>
      <c r="F806" s="35">
        <v>399</v>
      </c>
      <c r="G806" s="35">
        <v>507</v>
      </c>
      <c r="H806" s="35">
        <v>152</v>
      </c>
      <c r="I806" s="35">
        <v>155</v>
      </c>
      <c r="J806" s="22"/>
    </row>
    <row r="807" spans="2:10" ht="12.95" customHeight="1">
      <c r="B807" s="72"/>
      <c r="C807" s="19">
        <v>1</v>
      </c>
      <c r="D807" s="34">
        <v>327</v>
      </c>
      <c r="E807" s="35">
        <v>410</v>
      </c>
      <c r="F807" s="35">
        <v>317</v>
      </c>
      <c r="G807" s="35">
        <v>468</v>
      </c>
      <c r="H807" s="35">
        <v>140</v>
      </c>
      <c r="I807" s="35">
        <v>111</v>
      </c>
      <c r="J807" s="22"/>
    </row>
    <row r="808" spans="2:10" ht="12.95" customHeight="1">
      <c r="B808" s="72"/>
      <c r="C808" s="25" t="s">
        <v>9</v>
      </c>
      <c r="D808" s="36">
        <v>1641</v>
      </c>
      <c r="E808" s="36">
        <v>1517</v>
      </c>
      <c r="F808" s="36">
        <v>1228</v>
      </c>
      <c r="G808" s="36">
        <v>1638</v>
      </c>
      <c r="H808" s="36">
        <v>612</v>
      </c>
      <c r="I808" s="36">
        <f t="shared" ref="I808" si="138">SUM(I803:I807)</f>
        <v>557</v>
      </c>
      <c r="J808" s="22"/>
    </row>
    <row r="809" spans="2:10" ht="12.95">
      <c r="B809" s="72"/>
      <c r="C809" s="25" t="s">
        <v>10</v>
      </c>
      <c r="D809" s="37">
        <v>2.5971968312004874</v>
      </c>
      <c r="E809" s="37">
        <v>2.4199077125906396</v>
      </c>
      <c r="F809" s="37">
        <v>2.4087947882736156</v>
      </c>
      <c r="G809" s="37">
        <v>2.3717948717948718</v>
      </c>
      <c r="H809" s="37">
        <v>2.65359477124183</v>
      </c>
      <c r="I809" s="37">
        <f t="shared" ref="I809" si="139">SUMPRODUCT(I803:I807,$C803:$C807)/SUM(I803:I807)</f>
        <v>2.6337522441651706</v>
      </c>
      <c r="J809" s="22"/>
    </row>
    <row r="810" spans="2:10" ht="12.95" customHeight="1">
      <c r="B810" s="72" t="s">
        <v>15</v>
      </c>
      <c r="C810" s="19">
        <v>5</v>
      </c>
      <c r="D810" s="34">
        <v>1357</v>
      </c>
      <c r="E810" s="35">
        <v>1314</v>
      </c>
      <c r="F810" s="35">
        <v>933</v>
      </c>
      <c r="G810" s="35">
        <v>1144</v>
      </c>
      <c r="H810" s="35">
        <v>981</v>
      </c>
      <c r="I810" s="35">
        <v>1148</v>
      </c>
      <c r="J810" s="22"/>
    </row>
    <row r="811" spans="2:10" ht="12.95" customHeight="1">
      <c r="B811" s="72"/>
      <c r="C811" s="19">
        <v>4</v>
      </c>
      <c r="D811" s="34">
        <v>2761</v>
      </c>
      <c r="E811" s="35">
        <v>2153</v>
      </c>
      <c r="F811" s="35">
        <v>1832</v>
      </c>
      <c r="G811" s="35">
        <v>2075</v>
      </c>
      <c r="H811" s="35">
        <v>1727</v>
      </c>
      <c r="I811" s="35">
        <v>1775</v>
      </c>
      <c r="J811" s="22"/>
    </row>
    <row r="812" spans="2:10" ht="12.95" customHeight="1">
      <c r="B812" s="72"/>
      <c r="C812" s="19">
        <v>3</v>
      </c>
      <c r="D812" s="34">
        <v>2827</v>
      </c>
      <c r="E812" s="35">
        <v>2778</v>
      </c>
      <c r="F812" s="35">
        <v>2480</v>
      </c>
      <c r="G812" s="35">
        <v>3076</v>
      </c>
      <c r="H812" s="35">
        <v>2289</v>
      </c>
      <c r="I812" s="35">
        <v>2261</v>
      </c>
      <c r="J812" s="22"/>
    </row>
    <row r="813" spans="2:10" ht="12.95" customHeight="1">
      <c r="B813" s="72"/>
      <c r="C813" s="19">
        <v>2</v>
      </c>
      <c r="D813" s="34">
        <v>2031</v>
      </c>
      <c r="E813" s="35">
        <v>2193</v>
      </c>
      <c r="F813" s="35">
        <v>2433</v>
      </c>
      <c r="G813" s="35">
        <v>2680</v>
      </c>
      <c r="H813" s="35">
        <v>1792</v>
      </c>
      <c r="I813" s="35">
        <v>1669</v>
      </c>
      <c r="J813" s="22"/>
    </row>
    <row r="814" spans="2:10" ht="12.95" customHeight="1">
      <c r="B814" s="72"/>
      <c r="C814" s="19">
        <v>1</v>
      </c>
      <c r="D814" s="34">
        <v>790</v>
      </c>
      <c r="E814" s="35">
        <v>1082</v>
      </c>
      <c r="F814" s="35">
        <v>1099</v>
      </c>
      <c r="G814" s="35">
        <v>1130</v>
      </c>
      <c r="H814" s="35">
        <v>652</v>
      </c>
      <c r="I814" s="35">
        <v>709</v>
      </c>
      <c r="J814" s="22"/>
    </row>
    <row r="815" spans="2:10" ht="12.95" customHeight="1">
      <c r="B815" s="72"/>
      <c r="C815" s="25" t="s">
        <v>9</v>
      </c>
      <c r="D815" s="36">
        <v>9766</v>
      </c>
      <c r="E815" s="36">
        <v>9520</v>
      </c>
      <c r="F815" s="36">
        <v>8777</v>
      </c>
      <c r="G815" s="36">
        <v>10105</v>
      </c>
      <c r="H815" s="36">
        <v>7441</v>
      </c>
      <c r="I815" s="36">
        <f t="shared" ref="I815" si="140">SUM(I810:I814)</f>
        <v>7562</v>
      </c>
      <c r="J815" s="22"/>
    </row>
    <row r="816" spans="2:10" ht="12.95">
      <c r="B816" s="72"/>
      <c r="C816" s="25" t="s">
        <v>10</v>
      </c>
      <c r="D816" s="37">
        <v>3.1908662707352038</v>
      </c>
      <c r="E816" s="37">
        <v>3.0445378151260503</v>
      </c>
      <c r="F816" s="37">
        <v>2.8936994417226845</v>
      </c>
      <c r="G816" s="37">
        <v>2.9428995546759031</v>
      </c>
      <c r="H816" s="37">
        <v>3.0796935895712942</v>
      </c>
      <c r="I816" s="37">
        <f t="shared" ref="I816" si="141">SUMPRODUCT(I810:I814,$C810:$C814)/SUM(I810:I814)</f>
        <v>3.1301243057392223</v>
      </c>
      <c r="J816" s="22"/>
    </row>
    <row r="817" spans="2:10" ht="12.95" customHeight="1">
      <c r="B817" s="72" t="s">
        <v>16</v>
      </c>
      <c r="C817" s="19">
        <v>5</v>
      </c>
      <c r="D817" s="35">
        <v>11</v>
      </c>
      <c r="E817" s="35">
        <v>10</v>
      </c>
      <c r="F817" s="35" t="s">
        <v>23</v>
      </c>
      <c r="G817" s="35" t="s">
        <v>23</v>
      </c>
      <c r="H817" s="35" t="s">
        <v>23</v>
      </c>
      <c r="I817" s="35" t="s">
        <v>23</v>
      </c>
      <c r="J817" s="22"/>
    </row>
    <row r="818" spans="2:10" ht="12.95" customHeight="1">
      <c r="B818" s="72"/>
      <c r="C818" s="19">
        <v>4</v>
      </c>
      <c r="D818" s="35">
        <v>20</v>
      </c>
      <c r="E818" s="35">
        <v>14</v>
      </c>
      <c r="F818" s="35" t="s">
        <v>23</v>
      </c>
      <c r="G818" s="35" t="s">
        <v>23</v>
      </c>
      <c r="H818" s="35" t="s">
        <v>23</v>
      </c>
      <c r="I818" s="35" t="s">
        <v>23</v>
      </c>
      <c r="J818" s="22"/>
    </row>
    <row r="819" spans="2:10" ht="12.95" customHeight="1">
      <c r="B819" s="72"/>
      <c r="C819" s="19">
        <v>3</v>
      </c>
      <c r="D819" s="35">
        <v>28</v>
      </c>
      <c r="E819" s="35">
        <v>28</v>
      </c>
      <c r="F819" s="35" t="s">
        <v>23</v>
      </c>
      <c r="G819" s="35" t="s">
        <v>23</v>
      </c>
      <c r="H819" s="35" t="s">
        <v>23</v>
      </c>
      <c r="I819" s="35" t="s">
        <v>23</v>
      </c>
      <c r="J819" s="22"/>
    </row>
    <row r="820" spans="2:10" ht="12.95" customHeight="1">
      <c r="B820" s="72"/>
      <c r="C820" s="19">
        <v>2</v>
      </c>
      <c r="D820" s="35">
        <v>37</v>
      </c>
      <c r="E820" s="35">
        <v>40</v>
      </c>
      <c r="F820" s="35" t="s">
        <v>23</v>
      </c>
      <c r="G820" s="35" t="s">
        <v>23</v>
      </c>
      <c r="H820" s="35" t="s">
        <v>23</v>
      </c>
      <c r="I820" s="35" t="s">
        <v>23</v>
      </c>
      <c r="J820" s="22"/>
    </row>
    <row r="821" spans="2:10" ht="12.95" customHeight="1">
      <c r="B821" s="72"/>
      <c r="C821" s="19">
        <v>1</v>
      </c>
      <c r="D821" s="35">
        <v>24</v>
      </c>
      <c r="E821" s="35">
        <v>34</v>
      </c>
      <c r="F821" s="35" t="s">
        <v>23</v>
      </c>
      <c r="G821" s="35" t="s">
        <v>23</v>
      </c>
      <c r="H821" s="35" t="s">
        <v>23</v>
      </c>
      <c r="I821" s="35" t="s">
        <v>23</v>
      </c>
      <c r="J821" s="22"/>
    </row>
    <row r="822" spans="2:10" ht="12.95" customHeight="1">
      <c r="B822" s="72"/>
      <c r="C822" s="25" t="s">
        <v>9</v>
      </c>
      <c r="D822" s="36">
        <v>120</v>
      </c>
      <c r="E822" s="36">
        <v>126</v>
      </c>
      <c r="F822" s="36">
        <v>80</v>
      </c>
      <c r="G822" s="36">
        <v>134</v>
      </c>
      <c r="H822" s="36">
        <v>108</v>
      </c>
      <c r="I822" s="36">
        <v>82</v>
      </c>
      <c r="J822" s="22"/>
    </row>
    <row r="823" spans="2:10" ht="12.95">
      <c r="B823" s="72"/>
      <c r="C823" s="25" t="s">
        <v>10</v>
      </c>
      <c r="D823" s="37">
        <v>2.6416666666666666</v>
      </c>
      <c r="E823" s="37">
        <v>2.4126984126984126</v>
      </c>
      <c r="F823" s="37">
        <v>2.4</v>
      </c>
      <c r="G823" s="37">
        <v>2.3208955223880596</v>
      </c>
      <c r="H823" s="37">
        <v>2.5092592592592591</v>
      </c>
      <c r="I823" s="37">
        <v>2.7</v>
      </c>
      <c r="J823" s="22"/>
    </row>
    <row r="824" spans="2:10" ht="12.95" customHeight="1">
      <c r="B824" s="72" t="s">
        <v>17</v>
      </c>
      <c r="C824" s="19">
        <v>5</v>
      </c>
      <c r="D824" s="35" t="s">
        <v>23</v>
      </c>
      <c r="E824" s="35" t="s">
        <v>23</v>
      </c>
      <c r="F824" s="35" t="s">
        <v>23</v>
      </c>
      <c r="G824" s="35" t="s">
        <v>23</v>
      </c>
      <c r="H824" s="35" t="s">
        <v>23</v>
      </c>
      <c r="I824" s="35" t="s">
        <v>23</v>
      </c>
      <c r="J824" s="22"/>
    </row>
    <row r="825" spans="2:10" ht="12.95" customHeight="1">
      <c r="B825" s="72"/>
      <c r="C825" s="19">
        <v>4</v>
      </c>
      <c r="D825" s="35" t="s">
        <v>23</v>
      </c>
      <c r="E825" s="35" t="s">
        <v>23</v>
      </c>
      <c r="F825" s="35" t="s">
        <v>23</v>
      </c>
      <c r="G825" s="35" t="s">
        <v>23</v>
      </c>
      <c r="H825" s="35" t="s">
        <v>23</v>
      </c>
      <c r="I825" s="35" t="s">
        <v>23</v>
      </c>
      <c r="J825" s="22"/>
    </row>
    <row r="826" spans="2:10" ht="12.95" customHeight="1">
      <c r="B826" s="72"/>
      <c r="C826" s="19">
        <v>3</v>
      </c>
      <c r="D826" s="35" t="s">
        <v>23</v>
      </c>
      <c r="E826" s="35" t="s">
        <v>23</v>
      </c>
      <c r="F826" s="35" t="s">
        <v>23</v>
      </c>
      <c r="G826" s="35" t="s">
        <v>23</v>
      </c>
      <c r="H826" s="35" t="s">
        <v>23</v>
      </c>
      <c r="I826" s="35" t="s">
        <v>23</v>
      </c>
      <c r="J826" s="22"/>
    </row>
    <row r="827" spans="2:10" ht="12.95" customHeight="1">
      <c r="B827" s="72"/>
      <c r="C827" s="19">
        <v>2</v>
      </c>
      <c r="D827" s="35" t="s">
        <v>23</v>
      </c>
      <c r="E827" s="35" t="s">
        <v>23</v>
      </c>
      <c r="F827" s="35" t="s">
        <v>23</v>
      </c>
      <c r="G827" s="35" t="s">
        <v>23</v>
      </c>
      <c r="H827" s="35" t="s">
        <v>23</v>
      </c>
      <c r="I827" s="35" t="s">
        <v>23</v>
      </c>
      <c r="J827" s="22"/>
    </row>
    <row r="828" spans="2:10" ht="12.95" customHeight="1">
      <c r="B828" s="72"/>
      <c r="C828" s="19">
        <v>1</v>
      </c>
      <c r="D828" s="35" t="s">
        <v>23</v>
      </c>
      <c r="E828" s="35" t="s">
        <v>23</v>
      </c>
      <c r="F828" s="35" t="s">
        <v>23</v>
      </c>
      <c r="G828" s="35" t="s">
        <v>23</v>
      </c>
      <c r="H828" s="35" t="s">
        <v>23</v>
      </c>
      <c r="I828" s="35" t="s">
        <v>23</v>
      </c>
      <c r="J828" s="22"/>
    </row>
    <row r="829" spans="2:10" ht="12.95" customHeight="1">
      <c r="B829" s="72"/>
      <c r="C829" s="25" t="s">
        <v>9</v>
      </c>
      <c r="D829" s="36">
        <v>85</v>
      </c>
      <c r="E829" s="36">
        <v>78</v>
      </c>
      <c r="F829" s="36">
        <v>160</v>
      </c>
      <c r="G829" s="36">
        <v>59</v>
      </c>
      <c r="H829" s="36">
        <v>67</v>
      </c>
      <c r="I829" s="36">
        <v>57</v>
      </c>
      <c r="J829" s="22"/>
    </row>
    <row r="830" spans="2:10" ht="12.95">
      <c r="B830" s="72"/>
      <c r="C830" s="25" t="s">
        <v>10</v>
      </c>
      <c r="D830" s="37">
        <v>2.4705882352941178</v>
      </c>
      <c r="E830" s="37">
        <v>2.2435897435897436</v>
      </c>
      <c r="F830" s="37">
        <v>2.2999999999999998</v>
      </c>
      <c r="G830" s="37">
        <v>2.2881355932203391</v>
      </c>
      <c r="H830" s="37">
        <v>2.9402985074626864</v>
      </c>
      <c r="I830" s="37">
        <v>2.8</v>
      </c>
      <c r="J830" s="22"/>
    </row>
    <row r="831" spans="2:10" ht="12.95" customHeight="1">
      <c r="B831" s="72" t="s">
        <v>18</v>
      </c>
      <c r="C831" s="19">
        <v>5</v>
      </c>
      <c r="D831" s="35" t="s">
        <v>23</v>
      </c>
      <c r="E831" s="35" t="s">
        <v>23</v>
      </c>
      <c r="F831" s="35" t="s">
        <v>23</v>
      </c>
      <c r="G831" s="35" t="s">
        <v>23</v>
      </c>
      <c r="H831" s="35"/>
      <c r="I831" s="35"/>
      <c r="J831" s="22"/>
    </row>
    <row r="832" spans="2:10" ht="12.95" customHeight="1">
      <c r="B832" s="72"/>
      <c r="C832" s="19">
        <v>4</v>
      </c>
      <c r="D832" s="35" t="s">
        <v>23</v>
      </c>
      <c r="E832" s="35" t="s">
        <v>23</v>
      </c>
      <c r="F832" s="35" t="s">
        <v>23</v>
      </c>
      <c r="G832" s="35" t="s">
        <v>23</v>
      </c>
      <c r="H832" s="35"/>
      <c r="I832" s="35"/>
      <c r="J832" s="22"/>
    </row>
    <row r="833" spans="2:10" ht="12.95" customHeight="1">
      <c r="B833" s="72"/>
      <c r="C833" s="19">
        <v>3</v>
      </c>
      <c r="D833" s="35" t="s">
        <v>23</v>
      </c>
      <c r="E833" s="35" t="s">
        <v>23</v>
      </c>
      <c r="F833" s="35" t="s">
        <v>23</v>
      </c>
      <c r="G833" s="35" t="s">
        <v>23</v>
      </c>
      <c r="H833" s="35"/>
      <c r="I833" s="35"/>
      <c r="J833" s="22"/>
    </row>
    <row r="834" spans="2:10" ht="12.95" customHeight="1">
      <c r="B834" s="72"/>
      <c r="C834" s="19">
        <v>2</v>
      </c>
      <c r="D834" s="35" t="s">
        <v>23</v>
      </c>
      <c r="E834" s="35" t="s">
        <v>23</v>
      </c>
      <c r="F834" s="35" t="s">
        <v>23</v>
      </c>
      <c r="G834" s="35" t="s">
        <v>23</v>
      </c>
      <c r="H834" s="35"/>
      <c r="I834" s="35"/>
      <c r="J834" s="22"/>
    </row>
    <row r="835" spans="2:10" ht="12.95" customHeight="1">
      <c r="B835" s="72"/>
      <c r="C835" s="19">
        <v>1</v>
      </c>
      <c r="D835" s="35" t="s">
        <v>23</v>
      </c>
      <c r="E835" s="35" t="s">
        <v>23</v>
      </c>
      <c r="F835" s="35" t="s">
        <v>23</v>
      </c>
      <c r="G835" s="35" t="s">
        <v>23</v>
      </c>
      <c r="H835" s="35"/>
      <c r="I835" s="35"/>
      <c r="J835" s="22"/>
    </row>
    <row r="836" spans="2:10" ht="12.95" customHeight="1">
      <c r="B836" s="72"/>
      <c r="C836" s="25" t="s">
        <v>9</v>
      </c>
      <c r="D836" s="36">
        <v>26</v>
      </c>
      <c r="E836" s="36">
        <v>16</v>
      </c>
      <c r="F836" s="36">
        <v>33</v>
      </c>
      <c r="G836" s="36">
        <v>41</v>
      </c>
      <c r="H836" s="36"/>
      <c r="I836" s="36"/>
      <c r="J836" s="22"/>
    </row>
    <row r="837" spans="2:10" ht="12.95">
      <c r="B837" s="72"/>
      <c r="C837" s="25" t="s">
        <v>10</v>
      </c>
      <c r="D837" s="37">
        <v>2.3461538461538463</v>
      </c>
      <c r="E837" s="37">
        <v>2.375</v>
      </c>
      <c r="F837" s="37">
        <v>2.2999999999999998</v>
      </c>
      <c r="G837" s="37">
        <v>2.5121951219512195</v>
      </c>
      <c r="H837" s="37"/>
      <c r="I837" s="37"/>
      <c r="J837" s="22"/>
    </row>
    <row r="838" spans="2:10" ht="12.95" customHeight="1">
      <c r="B838" s="72" t="s">
        <v>19</v>
      </c>
      <c r="C838" s="19">
        <v>5</v>
      </c>
      <c r="D838" s="34">
        <v>92</v>
      </c>
      <c r="E838" s="35">
        <v>97</v>
      </c>
      <c r="F838" s="35">
        <v>65</v>
      </c>
      <c r="G838" s="35">
        <v>31</v>
      </c>
      <c r="H838" s="35"/>
      <c r="I838" s="35"/>
      <c r="J838" s="22"/>
    </row>
    <row r="839" spans="2:10" ht="12.95" customHeight="1">
      <c r="B839" s="72"/>
      <c r="C839" s="19">
        <v>4</v>
      </c>
      <c r="D839" s="34">
        <v>158</v>
      </c>
      <c r="E839" s="35">
        <v>141</v>
      </c>
      <c r="F839" s="35">
        <v>98</v>
      </c>
      <c r="G839" s="35">
        <v>92</v>
      </c>
      <c r="H839" s="35"/>
      <c r="I839" s="35"/>
      <c r="J839" s="22"/>
    </row>
    <row r="840" spans="2:10" ht="12.95" customHeight="1">
      <c r="B840" s="72"/>
      <c r="C840" s="19">
        <v>3</v>
      </c>
      <c r="D840" s="34">
        <v>154</v>
      </c>
      <c r="E840" s="35">
        <v>178</v>
      </c>
      <c r="F840" s="35">
        <v>139</v>
      </c>
      <c r="G840" s="35">
        <v>150</v>
      </c>
      <c r="H840" s="35"/>
      <c r="I840" s="35"/>
      <c r="J840" s="22"/>
    </row>
    <row r="841" spans="2:10" ht="12.95" customHeight="1">
      <c r="B841" s="72"/>
      <c r="C841" s="19">
        <v>2</v>
      </c>
      <c r="D841" s="34">
        <v>153</v>
      </c>
      <c r="E841" s="35">
        <v>148</v>
      </c>
      <c r="F841" s="35">
        <v>127</v>
      </c>
      <c r="G841" s="35">
        <v>155</v>
      </c>
      <c r="H841" s="35"/>
      <c r="I841" s="35"/>
      <c r="J841" s="22"/>
    </row>
    <row r="842" spans="2:10" ht="12.95" customHeight="1">
      <c r="B842" s="72"/>
      <c r="C842" s="19">
        <v>1</v>
      </c>
      <c r="D842" s="34">
        <v>52</v>
      </c>
      <c r="E842" s="35">
        <v>90</v>
      </c>
      <c r="F842" s="35">
        <v>66</v>
      </c>
      <c r="G842" s="35">
        <v>75</v>
      </c>
      <c r="H842" s="35"/>
      <c r="I842" s="35"/>
      <c r="J842" s="22"/>
    </row>
    <row r="843" spans="2:10" ht="12.95" customHeight="1">
      <c r="B843" s="72"/>
      <c r="C843" s="25" t="s">
        <v>9</v>
      </c>
      <c r="D843" s="36">
        <v>609</v>
      </c>
      <c r="E843" s="36">
        <v>654</v>
      </c>
      <c r="F843" s="36">
        <v>495</v>
      </c>
      <c r="G843" s="36">
        <v>503</v>
      </c>
      <c r="H843" s="36"/>
      <c r="I843" s="36"/>
      <c r="J843" s="22"/>
    </row>
    <row r="844" spans="2:10" ht="12.95">
      <c r="B844" s="72"/>
      <c r="C844" s="25" t="s">
        <v>10</v>
      </c>
      <c r="D844" s="37">
        <v>3.1395730706075535</v>
      </c>
      <c r="E844" s="37">
        <v>3.0107033639143732</v>
      </c>
      <c r="F844" s="37">
        <v>2.9373737373737372</v>
      </c>
      <c r="G844" s="37">
        <v>2.6998011928429424</v>
      </c>
      <c r="H844" s="37"/>
      <c r="I844" s="37"/>
      <c r="J844" s="22"/>
    </row>
    <row r="845" spans="2:10" ht="12.95" customHeight="1">
      <c r="B845" s="33" t="s">
        <v>20</v>
      </c>
      <c r="C845" s="25" t="s">
        <v>9</v>
      </c>
      <c r="D845" s="41">
        <v>593</v>
      </c>
      <c r="E845" s="42">
        <v>644</v>
      </c>
      <c r="F845" s="42">
        <v>556</v>
      </c>
      <c r="G845" s="42">
        <v>207</v>
      </c>
      <c r="H845" s="42">
        <v>59</v>
      </c>
      <c r="I845" s="42">
        <v>263</v>
      </c>
      <c r="J845" s="22"/>
    </row>
    <row r="846" spans="2:10" ht="13.5" thickBot="1">
      <c r="B846" s="43"/>
      <c r="D846" s="35"/>
      <c r="E846" s="35"/>
      <c r="F846" s="35"/>
      <c r="G846" s="35"/>
      <c r="H846" s="35"/>
      <c r="I846" s="35"/>
      <c r="J846" s="22"/>
    </row>
    <row r="847" spans="2:10" ht="12.95">
      <c r="B847" s="47" t="s">
        <v>36</v>
      </c>
      <c r="C847" s="15"/>
      <c r="D847" s="16"/>
      <c r="E847" s="16"/>
      <c r="F847" s="16"/>
      <c r="G847" s="16"/>
      <c r="H847" s="16"/>
      <c r="I847" s="16"/>
      <c r="J847" s="17"/>
    </row>
    <row r="848" spans="2:10" ht="12.95" customHeight="1">
      <c r="B848" s="73" t="s">
        <v>8</v>
      </c>
      <c r="C848" s="19">
        <v>5</v>
      </c>
      <c r="D848" s="20">
        <v>39296</v>
      </c>
      <c r="E848" s="21">
        <v>33563</v>
      </c>
      <c r="F848" s="21">
        <v>23137</v>
      </c>
      <c r="G848" s="21">
        <v>34895</v>
      </c>
      <c r="H848" s="21">
        <v>26994</v>
      </c>
      <c r="I848" s="21">
        <v>26195</v>
      </c>
      <c r="J848" s="22"/>
    </row>
    <row r="849" spans="2:10" ht="12.95" customHeight="1">
      <c r="B849" s="73"/>
      <c r="C849" s="19">
        <v>4</v>
      </c>
      <c r="D849" s="20">
        <v>60187</v>
      </c>
      <c r="E849" s="21">
        <v>47170</v>
      </c>
      <c r="F849" s="21">
        <v>36866</v>
      </c>
      <c r="G849" s="21">
        <v>47091</v>
      </c>
      <c r="H849" s="21">
        <v>36780</v>
      </c>
      <c r="I849" s="21">
        <v>32343</v>
      </c>
      <c r="J849" s="22"/>
    </row>
    <row r="850" spans="2:10" ht="12.95" customHeight="1">
      <c r="B850" s="73"/>
      <c r="C850" s="19">
        <v>3</v>
      </c>
      <c r="D850" s="20">
        <v>56548</v>
      </c>
      <c r="E850" s="21">
        <v>53361</v>
      </c>
      <c r="F850" s="21">
        <v>45168</v>
      </c>
      <c r="G850" s="21">
        <v>54841</v>
      </c>
      <c r="H850" s="21">
        <v>39777</v>
      </c>
      <c r="I850" s="21">
        <v>31365</v>
      </c>
      <c r="J850" s="22"/>
    </row>
    <row r="851" spans="2:10" ht="12.95" customHeight="1">
      <c r="B851" s="73"/>
      <c r="C851" s="19">
        <v>2</v>
      </c>
      <c r="D851" s="20">
        <v>43586</v>
      </c>
      <c r="E851" s="21">
        <v>42132</v>
      </c>
      <c r="F851" s="21">
        <v>43985</v>
      </c>
      <c r="G851" s="21">
        <v>45878</v>
      </c>
      <c r="H851" s="21">
        <v>30978</v>
      </c>
      <c r="I851" s="21">
        <v>23787</v>
      </c>
      <c r="J851" s="22"/>
    </row>
    <row r="852" spans="2:10" ht="12.95" customHeight="1">
      <c r="B852" s="73"/>
      <c r="C852" s="19">
        <v>1</v>
      </c>
      <c r="D852" s="20">
        <v>31238</v>
      </c>
      <c r="E852" s="21">
        <v>37329</v>
      </c>
      <c r="F852" s="21">
        <v>40846</v>
      </c>
      <c r="G852" s="21">
        <v>32597</v>
      </c>
      <c r="H852" s="21">
        <v>27155</v>
      </c>
      <c r="I852" s="21">
        <v>23030</v>
      </c>
      <c r="J852" s="22"/>
    </row>
    <row r="853" spans="2:10" ht="12.95" customHeight="1">
      <c r="B853" s="73"/>
      <c r="C853" s="25" t="s">
        <v>9</v>
      </c>
      <c r="D853" s="26">
        <v>230855</v>
      </c>
      <c r="E853" s="26">
        <v>213555</v>
      </c>
      <c r="F853" s="26">
        <v>190002</v>
      </c>
      <c r="G853" s="26">
        <v>215302</v>
      </c>
      <c r="H853" s="26">
        <v>161684</v>
      </c>
      <c r="I853" s="26">
        <f t="shared" ref="I853" si="142">SUM(I848:I852)</f>
        <v>136720</v>
      </c>
      <c r="J853" s="22"/>
    </row>
    <row r="854" spans="2:10" ht="12.95">
      <c r="B854" s="73"/>
      <c r="C854" s="25" t="s">
        <v>10</v>
      </c>
      <c r="D854" s="45">
        <v>3.1417209936973425</v>
      </c>
      <c r="E854" s="45">
        <v>2.9883215096813469</v>
      </c>
      <c r="F854" s="45">
        <v>2.7761234092272713</v>
      </c>
      <c r="G854" s="45">
        <v>3.0269807061708671</v>
      </c>
      <c r="H854" s="45">
        <v>3.0338932732985331</v>
      </c>
      <c r="I854" s="45">
        <f t="shared" ref="I854" si="143">SUMPRODUCT(I848:I852,$C848:$C852)/SUM(I848:I852)</f>
        <v>3.1088794616734932</v>
      </c>
      <c r="J854" s="22"/>
    </row>
    <row r="855" spans="2:10" ht="12.95">
      <c r="B855" s="48" t="s">
        <v>11</v>
      </c>
      <c r="C855" s="31"/>
      <c r="D855" s="32"/>
      <c r="E855" s="32" t="s">
        <v>22</v>
      </c>
      <c r="F855" s="32"/>
      <c r="G855" s="32"/>
      <c r="H855" s="32"/>
      <c r="I855" s="32"/>
      <c r="J855" s="22"/>
    </row>
    <row r="856" spans="2:10" ht="12.95" customHeight="1">
      <c r="B856" s="72" t="s">
        <v>13</v>
      </c>
      <c r="C856" s="19">
        <v>5</v>
      </c>
      <c r="D856" s="34">
        <v>10836</v>
      </c>
      <c r="E856" s="35">
        <v>8891</v>
      </c>
      <c r="F856" s="35">
        <v>6083</v>
      </c>
      <c r="G856" s="35">
        <v>7846</v>
      </c>
      <c r="H856" s="35">
        <v>5521</v>
      </c>
      <c r="I856" s="35">
        <v>5135</v>
      </c>
      <c r="J856" s="22"/>
    </row>
    <row r="857" spans="2:10" ht="12.95" customHeight="1">
      <c r="B857" s="72"/>
      <c r="C857" s="19">
        <v>4</v>
      </c>
      <c r="D857" s="34">
        <v>12249</v>
      </c>
      <c r="E857" s="35">
        <v>9886</v>
      </c>
      <c r="F857" s="35">
        <v>7348</v>
      </c>
      <c r="G857" s="35">
        <v>8153</v>
      </c>
      <c r="H857" s="35">
        <v>6109</v>
      </c>
      <c r="I857" s="35">
        <v>5254</v>
      </c>
      <c r="J857" s="22"/>
    </row>
    <row r="858" spans="2:10" ht="12.95" customHeight="1">
      <c r="B858" s="72"/>
      <c r="C858" s="19">
        <v>3</v>
      </c>
      <c r="D858" s="34">
        <v>9054</v>
      </c>
      <c r="E858" s="35">
        <v>8863</v>
      </c>
      <c r="F858" s="35">
        <v>7336</v>
      </c>
      <c r="G858" s="35">
        <v>8066</v>
      </c>
      <c r="H858" s="35">
        <v>5807</v>
      </c>
      <c r="I858" s="35">
        <v>4405</v>
      </c>
      <c r="J858" s="22"/>
    </row>
    <row r="859" spans="2:10" ht="12.95" customHeight="1">
      <c r="B859" s="72"/>
      <c r="C859" s="19">
        <v>2</v>
      </c>
      <c r="D859" s="34">
        <v>5268</v>
      </c>
      <c r="E859" s="35">
        <v>5473</v>
      </c>
      <c r="F859" s="35">
        <v>5720</v>
      </c>
      <c r="G859" s="35">
        <v>5477</v>
      </c>
      <c r="H859" s="35">
        <v>3620</v>
      </c>
      <c r="I859" s="35">
        <v>2790</v>
      </c>
      <c r="J859" s="22"/>
    </row>
    <row r="860" spans="2:10" ht="12.95" customHeight="1">
      <c r="B860" s="72"/>
      <c r="C860" s="19">
        <v>1</v>
      </c>
      <c r="D860" s="34">
        <v>2336</v>
      </c>
      <c r="E860" s="35">
        <v>2943</v>
      </c>
      <c r="F860" s="35">
        <v>3592</v>
      </c>
      <c r="G860" s="35">
        <v>2355</v>
      </c>
      <c r="H860" s="35">
        <v>2069</v>
      </c>
      <c r="I860" s="35">
        <v>1956</v>
      </c>
      <c r="J860" s="22"/>
    </row>
    <row r="861" spans="2:10" ht="12.95" customHeight="1">
      <c r="B861" s="72"/>
      <c r="C861" s="25" t="s">
        <v>9</v>
      </c>
      <c r="D861" s="36">
        <v>39743</v>
      </c>
      <c r="E861" s="36">
        <v>36056</v>
      </c>
      <c r="F861" s="36">
        <v>30079</v>
      </c>
      <c r="G861" s="36">
        <v>31897</v>
      </c>
      <c r="H861" s="36">
        <v>23126</v>
      </c>
      <c r="I861" s="36">
        <f t="shared" ref="I861" si="144">SUM(I856:I860)</f>
        <v>19540</v>
      </c>
      <c r="J861" s="22"/>
    </row>
    <row r="862" spans="2:10" ht="12.95">
      <c r="B862" s="72"/>
      <c r="C862" s="25" t="s">
        <v>10</v>
      </c>
      <c r="D862" s="37">
        <v>3.6034018569307804</v>
      </c>
      <c r="E862" s="37">
        <v>3.4523241624140226</v>
      </c>
      <c r="F862" s="37">
        <v>3.2197546460986071</v>
      </c>
      <c r="G862" s="37">
        <v>3.428190738940966</v>
      </c>
      <c r="H862" s="37">
        <v>3.4061662198391423</v>
      </c>
      <c r="I862" s="37">
        <f t="shared" ref="I862" si="145">SUMPRODUCT(I856:I860,$C856:$C860)/SUM(I856:I860)</f>
        <v>3.4514841351074717</v>
      </c>
      <c r="J862" s="22"/>
    </row>
    <row r="863" spans="2:10" ht="12.95" customHeight="1">
      <c r="B863" s="72" t="s">
        <v>14</v>
      </c>
      <c r="C863" s="19">
        <v>5</v>
      </c>
      <c r="D863" s="34">
        <v>4700</v>
      </c>
      <c r="E863" s="35">
        <v>3986</v>
      </c>
      <c r="F863" s="35">
        <v>2515</v>
      </c>
      <c r="G863" s="35">
        <v>4521</v>
      </c>
      <c r="H863" s="35">
        <v>2283</v>
      </c>
      <c r="I863" s="35">
        <v>1935</v>
      </c>
      <c r="J863" s="22"/>
    </row>
    <row r="864" spans="2:10" ht="12.95" customHeight="1">
      <c r="B864" s="72"/>
      <c r="C864" s="19">
        <v>4</v>
      </c>
      <c r="D864" s="34">
        <v>10230</v>
      </c>
      <c r="E864" s="35">
        <v>7585</v>
      </c>
      <c r="F864" s="35">
        <v>5293</v>
      </c>
      <c r="G864" s="35">
        <v>7984</v>
      </c>
      <c r="H864" s="35">
        <v>4085</v>
      </c>
      <c r="I864" s="35">
        <v>3013</v>
      </c>
      <c r="J864" s="22"/>
    </row>
    <row r="865" spans="2:10" ht="12.95" customHeight="1">
      <c r="B865" s="72"/>
      <c r="C865" s="19">
        <v>3</v>
      </c>
      <c r="D865" s="34">
        <v>13741</v>
      </c>
      <c r="E865" s="35">
        <v>11436</v>
      </c>
      <c r="F865" s="35">
        <v>8123</v>
      </c>
      <c r="G865" s="35">
        <v>11619</v>
      </c>
      <c r="H865" s="35">
        <v>5930</v>
      </c>
      <c r="I865" s="35">
        <v>3914</v>
      </c>
      <c r="J865" s="22"/>
    </row>
    <row r="866" spans="2:10" ht="12.95" customHeight="1">
      <c r="B866" s="72"/>
      <c r="C866" s="19">
        <v>2</v>
      </c>
      <c r="D866" s="34">
        <v>14490</v>
      </c>
      <c r="E866" s="35">
        <v>12157</v>
      </c>
      <c r="F866" s="35">
        <v>11166</v>
      </c>
      <c r="G866" s="35">
        <v>14102</v>
      </c>
      <c r="H866" s="35">
        <v>7327</v>
      </c>
      <c r="I866" s="35">
        <v>5000</v>
      </c>
      <c r="J866" s="22"/>
    </row>
    <row r="867" spans="2:10" ht="12.95" customHeight="1">
      <c r="B867" s="72"/>
      <c r="C867" s="19">
        <v>1</v>
      </c>
      <c r="D867" s="34">
        <v>13990</v>
      </c>
      <c r="E867" s="35">
        <v>16091</v>
      </c>
      <c r="F867" s="35">
        <v>15803</v>
      </c>
      <c r="G867" s="35">
        <v>13779</v>
      </c>
      <c r="H867" s="35">
        <v>9376</v>
      </c>
      <c r="I867" s="35">
        <v>6919</v>
      </c>
      <c r="J867" s="22"/>
    </row>
    <row r="868" spans="2:10" ht="12.95" customHeight="1">
      <c r="B868" s="72"/>
      <c r="C868" s="25" t="s">
        <v>9</v>
      </c>
      <c r="D868" s="36">
        <v>57151</v>
      </c>
      <c r="E868" s="36">
        <v>51255</v>
      </c>
      <c r="F868" s="36">
        <v>42900</v>
      </c>
      <c r="G868" s="36">
        <v>52005</v>
      </c>
      <c r="H868" s="36">
        <v>29001</v>
      </c>
      <c r="I868" s="36">
        <f t="shared" ref="I868" si="146">SUM(I863:I867)</f>
        <v>20781</v>
      </c>
      <c r="J868" s="22"/>
    </row>
    <row r="869" spans="2:10" ht="12.95">
      <c r="B869" s="72"/>
      <c r="C869" s="25" t="s">
        <v>10</v>
      </c>
      <c r="D869" s="37">
        <v>2.6003569491347482</v>
      </c>
      <c r="E869" s="37">
        <v>2.4384547848990343</v>
      </c>
      <c r="F869" s="37">
        <v>2.2436130536130534</v>
      </c>
      <c r="G869" s="37">
        <v>2.5263147774252475</v>
      </c>
      <c r="H869" s="37">
        <v>2.3990552049929312</v>
      </c>
      <c r="I869" s="37">
        <f t="shared" ref="I869" si="147">SUMPRODUCT(I863:I867,$C863:$C867)/SUM(I863:I867)</f>
        <v>2.4247148837880754</v>
      </c>
      <c r="J869" s="22"/>
    </row>
    <row r="870" spans="2:10" ht="12.95" customHeight="1">
      <c r="B870" s="72" t="s">
        <v>15</v>
      </c>
      <c r="C870" s="19">
        <v>5</v>
      </c>
      <c r="D870" s="34">
        <v>19678</v>
      </c>
      <c r="E870" s="35">
        <v>17071</v>
      </c>
      <c r="F870" s="35">
        <v>11757</v>
      </c>
      <c r="G870" s="35">
        <v>19693</v>
      </c>
      <c r="H870" s="35">
        <v>17614</v>
      </c>
      <c r="I870" s="35">
        <v>17257</v>
      </c>
      <c r="J870" s="22"/>
    </row>
    <row r="871" spans="2:10" ht="12.95" customHeight="1">
      <c r="B871" s="72"/>
      <c r="C871" s="19">
        <v>4</v>
      </c>
      <c r="D871" s="34">
        <v>31138</v>
      </c>
      <c r="E871" s="35">
        <v>24502</v>
      </c>
      <c r="F871" s="35">
        <v>19954</v>
      </c>
      <c r="G871" s="35">
        <v>26987</v>
      </c>
      <c r="H871" s="35">
        <v>23890</v>
      </c>
      <c r="I871" s="35">
        <v>21201</v>
      </c>
      <c r="J871" s="22"/>
    </row>
    <row r="872" spans="2:10" ht="12.95" customHeight="1">
      <c r="B872" s="72"/>
      <c r="C872" s="19">
        <v>3</v>
      </c>
      <c r="D872" s="34">
        <v>26552</v>
      </c>
      <c r="E872" s="35">
        <v>26521</v>
      </c>
      <c r="F872" s="35">
        <v>24193</v>
      </c>
      <c r="G872" s="35">
        <v>29992</v>
      </c>
      <c r="H872" s="35">
        <v>24050</v>
      </c>
      <c r="I872" s="35">
        <v>19556</v>
      </c>
      <c r="J872" s="22"/>
    </row>
    <row r="873" spans="2:10" ht="12.95" customHeight="1">
      <c r="B873" s="72"/>
      <c r="C873" s="19">
        <v>2</v>
      </c>
      <c r="D873" s="34">
        <v>16482</v>
      </c>
      <c r="E873" s="35">
        <v>18179</v>
      </c>
      <c r="F873" s="35">
        <v>20661</v>
      </c>
      <c r="G873" s="35">
        <v>20631</v>
      </c>
      <c r="H873" s="35">
        <v>14900</v>
      </c>
      <c r="I873" s="35">
        <v>11708</v>
      </c>
      <c r="J873" s="22"/>
    </row>
    <row r="874" spans="2:10" ht="12.95" customHeight="1">
      <c r="B874" s="72"/>
      <c r="C874" s="19">
        <v>1</v>
      </c>
      <c r="D874" s="34">
        <v>6646</v>
      </c>
      <c r="E874" s="35">
        <v>9343</v>
      </c>
      <c r="F874" s="35">
        <v>12424</v>
      </c>
      <c r="G874" s="35">
        <v>8880</v>
      </c>
      <c r="H874" s="35">
        <v>7390</v>
      </c>
      <c r="I874" s="35">
        <v>6247</v>
      </c>
      <c r="J874" s="22"/>
    </row>
    <row r="875" spans="2:10" ht="12.95" customHeight="1">
      <c r="B875" s="72"/>
      <c r="C875" s="25" t="s">
        <v>9</v>
      </c>
      <c r="D875" s="36">
        <v>100496</v>
      </c>
      <c r="E875" s="36">
        <v>95616</v>
      </c>
      <c r="F875" s="36">
        <v>88989</v>
      </c>
      <c r="G875" s="36">
        <v>106183</v>
      </c>
      <c r="H875" s="36">
        <v>87844</v>
      </c>
      <c r="I875" s="36">
        <f t="shared" ref="I875" si="148">SUM(I870:I874)</f>
        <v>75969</v>
      </c>
      <c r="J875" s="22"/>
    </row>
    <row r="876" spans="2:10" ht="12.95">
      <c r="B876" s="72"/>
      <c r="C876" s="25" t="s">
        <v>10</v>
      </c>
      <c r="D876" s="37">
        <v>3.4051902563286101</v>
      </c>
      <c r="E876" s="37">
        <v>3.2277756860776439</v>
      </c>
      <c r="F876" s="37">
        <v>2.9770645810156311</v>
      </c>
      <c r="G876" s="37">
        <v>3.263526176506597</v>
      </c>
      <c r="H876" s="37">
        <v>3.33511679796002</v>
      </c>
      <c r="I876" s="37">
        <f t="shared" ref="I876" si="149">SUMPRODUCT(I870:I874,$C870:$C874)/SUM(I870:I874)</f>
        <v>3.4148139372638839</v>
      </c>
      <c r="J876" s="22"/>
    </row>
    <row r="877" spans="2:10" ht="12.95" customHeight="1">
      <c r="B877" s="72" t="s">
        <v>16</v>
      </c>
      <c r="C877" s="19">
        <v>5</v>
      </c>
      <c r="D877" s="34">
        <v>700</v>
      </c>
      <c r="E877" s="35">
        <v>507</v>
      </c>
      <c r="F877" s="35">
        <v>248</v>
      </c>
      <c r="G877" s="35">
        <v>498</v>
      </c>
      <c r="H877" s="35">
        <v>398</v>
      </c>
      <c r="I877" s="35">
        <v>346</v>
      </c>
      <c r="J877" s="22"/>
    </row>
    <row r="878" spans="2:10" ht="12.95" customHeight="1">
      <c r="B878" s="72"/>
      <c r="C878" s="19">
        <v>4</v>
      </c>
      <c r="D878" s="34">
        <v>2007</v>
      </c>
      <c r="E878" s="35">
        <v>1253</v>
      </c>
      <c r="F878" s="35">
        <v>734</v>
      </c>
      <c r="G878" s="35">
        <v>1219</v>
      </c>
      <c r="H878" s="35">
        <v>1079</v>
      </c>
      <c r="I878" s="35">
        <v>892</v>
      </c>
      <c r="J878" s="22"/>
    </row>
    <row r="879" spans="2:10" ht="12.95" customHeight="1">
      <c r="B879" s="72"/>
      <c r="C879" s="19">
        <v>3</v>
      </c>
      <c r="D879" s="34">
        <v>3230</v>
      </c>
      <c r="E879" s="35">
        <v>2608</v>
      </c>
      <c r="F879" s="35">
        <v>1554</v>
      </c>
      <c r="G879" s="35">
        <v>2334</v>
      </c>
      <c r="H879" s="35">
        <v>2049</v>
      </c>
      <c r="I879" s="35">
        <v>1493</v>
      </c>
      <c r="J879" s="22"/>
    </row>
    <row r="880" spans="2:10" ht="12.95" customHeight="1">
      <c r="B880" s="72"/>
      <c r="C880" s="19">
        <v>2</v>
      </c>
      <c r="D880" s="34">
        <v>4205</v>
      </c>
      <c r="E880" s="35">
        <v>3320</v>
      </c>
      <c r="F880" s="35">
        <v>2745</v>
      </c>
      <c r="G880" s="35">
        <v>3585</v>
      </c>
      <c r="H880" s="35">
        <v>3347</v>
      </c>
      <c r="I880" s="35">
        <v>2624</v>
      </c>
      <c r="J880" s="22"/>
    </row>
    <row r="881" spans="2:10" ht="12.95" customHeight="1">
      <c r="B881" s="72"/>
      <c r="C881" s="19">
        <v>1</v>
      </c>
      <c r="D881" s="34">
        <v>6301</v>
      </c>
      <c r="E881" s="35">
        <v>6517</v>
      </c>
      <c r="F881" s="35">
        <v>5818</v>
      </c>
      <c r="G881" s="35">
        <v>6031</v>
      </c>
      <c r="H881" s="35">
        <v>6433</v>
      </c>
      <c r="I881" s="35">
        <v>6139</v>
      </c>
      <c r="J881" s="22"/>
    </row>
    <row r="882" spans="2:10" ht="12.95" customHeight="1">
      <c r="B882" s="72"/>
      <c r="C882" s="25" t="s">
        <v>9</v>
      </c>
      <c r="D882" s="36">
        <v>16443</v>
      </c>
      <c r="E882" s="36">
        <v>14205</v>
      </c>
      <c r="F882" s="36">
        <v>11099</v>
      </c>
      <c r="G882" s="36">
        <v>13667</v>
      </c>
      <c r="H882" s="36">
        <v>13306</v>
      </c>
      <c r="I882" s="36">
        <f t="shared" ref="I882" si="150">SUM(I877:I881)</f>
        <v>11494</v>
      </c>
      <c r="J882" s="22"/>
    </row>
    <row r="883" spans="2:10" ht="12.95">
      <c r="B883" s="72"/>
      <c r="C883" s="25" t="s">
        <v>10</v>
      </c>
      <c r="D883" s="37">
        <v>2.1850635528796447</v>
      </c>
      <c r="E883" s="37">
        <v>2.0083069341781061</v>
      </c>
      <c r="F883" s="37">
        <v>1.815118479142265</v>
      </c>
      <c r="G883" s="37">
        <v>2.0171947025682302</v>
      </c>
      <c r="H883" s="37">
        <v>1.9224410040583195</v>
      </c>
      <c r="I883" s="37">
        <f t="shared" ref="I883" si="151">SUMPRODUCT(I877:I881,$C877:$C881)/SUM(I877:I881)</f>
        <v>1.8413085087871932</v>
      </c>
      <c r="J883" s="22"/>
    </row>
    <row r="884" spans="2:10" ht="12.95" customHeight="1">
      <c r="B884" s="72" t="s">
        <v>17</v>
      </c>
      <c r="C884" s="19">
        <v>5</v>
      </c>
      <c r="D884" s="34">
        <v>21</v>
      </c>
      <c r="E884" s="35">
        <v>31</v>
      </c>
      <c r="F884" s="35">
        <v>53</v>
      </c>
      <c r="G884" s="35">
        <v>19</v>
      </c>
      <c r="H884" s="35">
        <v>42</v>
      </c>
      <c r="I884" s="35">
        <v>33</v>
      </c>
      <c r="J884" s="22"/>
    </row>
    <row r="885" spans="2:10" ht="12.95" customHeight="1">
      <c r="B885" s="72"/>
      <c r="C885" s="19">
        <v>4</v>
      </c>
      <c r="D885" s="34">
        <v>63</v>
      </c>
      <c r="E885" s="35">
        <v>88</v>
      </c>
      <c r="F885" s="35">
        <v>104</v>
      </c>
      <c r="G885" s="35">
        <v>29</v>
      </c>
      <c r="H885" s="35">
        <v>65</v>
      </c>
      <c r="I885" s="35">
        <v>46</v>
      </c>
      <c r="J885" s="22"/>
    </row>
    <row r="886" spans="2:10" ht="12.95" customHeight="1">
      <c r="B886" s="72"/>
      <c r="C886" s="19">
        <v>3</v>
      </c>
      <c r="D886" s="34">
        <v>121</v>
      </c>
      <c r="E886" s="35">
        <v>105</v>
      </c>
      <c r="F886" s="35">
        <v>157</v>
      </c>
      <c r="G886" s="35">
        <v>56</v>
      </c>
      <c r="H886" s="35">
        <v>90</v>
      </c>
      <c r="I886" s="35">
        <v>69</v>
      </c>
      <c r="J886" s="22"/>
    </row>
    <row r="887" spans="2:10" ht="12.95" customHeight="1">
      <c r="B887" s="72"/>
      <c r="C887" s="19">
        <v>2</v>
      </c>
      <c r="D887" s="34">
        <v>110</v>
      </c>
      <c r="E887" s="35">
        <v>117</v>
      </c>
      <c r="F887" s="35">
        <v>179</v>
      </c>
      <c r="G887" s="35">
        <v>64</v>
      </c>
      <c r="H887" s="35">
        <v>58</v>
      </c>
      <c r="I887" s="35">
        <v>58</v>
      </c>
      <c r="J887" s="22"/>
    </row>
    <row r="888" spans="2:10" ht="12.95" customHeight="1">
      <c r="B888" s="72"/>
      <c r="C888" s="19">
        <v>1</v>
      </c>
      <c r="D888" s="34">
        <v>95</v>
      </c>
      <c r="E888" s="35">
        <v>152</v>
      </c>
      <c r="F888" s="35">
        <v>193</v>
      </c>
      <c r="G888" s="35">
        <v>51</v>
      </c>
      <c r="H888" s="35">
        <v>67</v>
      </c>
      <c r="I888" s="35">
        <v>47</v>
      </c>
      <c r="J888" s="22"/>
    </row>
    <row r="889" spans="2:10" ht="12.95" customHeight="1">
      <c r="B889" s="72"/>
      <c r="C889" s="25" t="s">
        <v>9</v>
      </c>
      <c r="D889" s="36">
        <v>410</v>
      </c>
      <c r="E889" s="36">
        <v>493</v>
      </c>
      <c r="F889" s="36">
        <v>686</v>
      </c>
      <c r="G889" s="36">
        <v>219</v>
      </c>
      <c r="H889" s="36">
        <v>322</v>
      </c>
      <c r="I889" s="36">
        <f t="shared" ref="I889" si="152">SUM(I884:I888)</f>
        <v>253</v>
      </c>
      <c r="J889" s="22"/>
    </row>
    <row r="890" spans="2:10" ht="12.95">
      <c r="B890" s="72"/>
      <c r="C890" s="25" t="s">
        <v>10</v>
      </c>
      <c r="D890" s="37">
        <v>2.524390243902439</v>
      </c>
      <c r="E890" s="37">
        <v>2.4503042596348883</v>
      </c>
      <c r="F890" s="37">
        <v>2.4825072886297375</v>
      </c>
      <c r="G890" s="37">
        <v>2.547945205479452</v>
      </c>
      <c r="H890" s="37">
        <v>2.8664596273291925</v>
      </c>
      <c r="I890" s="37">
        <f t="shared" ref="I890" si="153">SUMPRODUCT(I884:I888,$C884:$C888)/SUM(I884:I888)</f>
        <v>2.8418972332015811</v>
      </c>
      <c r="J890" s="50"/>
    </row>
    <row r="891" spans="2:10" ht="12.95" customHeight="1">
      <c r="B891" s="72" t="s">
        <v>18</v>
      </c>
      <c r="C891" s="19">
        <v>5</v>
      </c>
      <c r="D891" s="35" t="s">
        <v>23</v>
      </c>
      <c r="E891" s="35">
        <v>15</v>
      </c>
      <c r="F891" s="35" t="s">
        <v>23</v>
      </c>
      <c r="G891" s="35" t="s">
        <v>23</v>
      </c>
      <c r="H891" s="35"/>
      <c r="I891" s="35"/>
      <c r="J891" s="22"/>
    </row>
    <row r="892" spans="2:10" ht="12.95" customHeight="1">
      <c r="B892" s="72"/>
      <c r="C892" s="19">
        <v>4</v>
      </c>
      <c r="D892" s="35" t="s">
        <v>23</v>
      </c>
      <c r="E892" s="35">
        <v>25</v>
      </c>
      <c r="F892" s="35" t="s">
        <v>23</v>
      </c>
      <c r="G892" s="35" t="s">
        <v>23</v>
      </c>
      <c r="H892" s="35"/>
      <c r="I892" s="35"/>
      <c r="J892" s="22"/>
    </row>
    <row r="893" spans="2:10" ht="12.95" customHeight="1">
      <c r="B893" s="72"/>
      <c r="C893" s="19">
        <v>3</v>
      </c>
      <c r="D893" s="35" t="s">
        <v>23</v>
      </c>
      <c r="E893" s="35">
        <v>23</v>
      </c>
      <c r="F893" s="35" t="s">
        <v>23</v>
      </c>
      <c r="G893" s="35" t="s">
        <v>23</v>
      </c>
      <c r="H893" s="35"/>
      <c r="I893" s="35"/>
      <c r="J893" s="22"/>
    </row>
    <row r="894" spans="2:10" ht="12.95" customHeight="1">
      <c r="B894" s="72"/>
      <c r="C894" s="19">
        <v>2</v>
      </c>
      <c r="D894" s="35" t="s">
        <v>23</v>
      </c>
      <c r="E894" s="35">
        <v>24</v>
      </c>
      <c r="F894" s="35" t="s">
        <v>23</v>
      </c>
      <c r="G894" s="35" t="s">
        <v>23</v>
      </c>
      <c r="H894" s="35"/>
      <c r="I894" s="35"/>
      <c r="J894" s="22"/>
    </row>
    <row r="895" spans="2:10" ht="12.95" customHeight="1">
      <c r="B895" s="72"/>
      <c r="C895" s="19">
        <v>1</v>
      </c>
      <c r="D895" s="35" t="s">
        <v>23</v>
      </c>
      <c r="E895" s="35">
        <v>25</v>
      </c>
      <c r="F895" s="35" t="s">
        <v>23</v>
      </c>
      <c r="G895" s="35" t="s">
        <v>23</v>
      </c>
      <c r="H895" s="35"/>
      <c r="I895" s="35"/>
      <c r="J895" s="22"/>
    </row>
    <row r="896" spans="2:10" ht="12.95" customHeight="1">
      <c r="B896" s="72"/>
      <c r="C896" s="25" t="s">
        <v>9</v>
      </c>
      <c r="D896" s="36">
        <v>81</v>
      </c>
      <c r="E896" s="36">
        <v>112</v>
      </c>
      <c r="F896" s="36">
        <v>81</v>
      </c>
      <c r="G896" s="36">
        <v>84</v>
      </c>
      <c r="H896" s="36"/>
      <c r="I896" s="36"/>
      <c r="J896" s="22"/>
    </row>
    <row r="897" spans="2:10" ht="12.95">
      <c r="B897" s="72"/>
      <c r="C897" s="25" t="s">
        <v>10</v>
      </c>
      <c r="D897" s="37">
        <v>3.1975308641975309</v>
      </c>
      <c r="E897" s="37">
        <v>2.8303571428571428</v>
      </c>
      <c r="F897" s="37">
        <v>2.2000000000000002</v>
      </c>
      <c r="G897" s="37">
        <v>2.7261904761904763</v>
      </c>
      <c r="H897" s="37"/>
      <c r="I897" s="46"/>
      <c r="J897" s="22"/>
    </row>
    <row r="898" spans="2:10" ht="12.95" customHeight="1">
      <c r="B898" s="72" t="s">
        <v>19</v>
      </c>
      <c r="C898" s="19">
        <v>5</v>
      </c>
      <c r="D898" s="34">
        <v>2038</v>
      </c>
      <c r="E898" s="35">
        <v>1680</v>
      </c>
      <c r="F898" s="35">
        <v>1052</v>
      </c>
      <c r="G898" s="35">
        <v>1512</v>
      </c>
      <c r="H898" s="35"/>
      <c r="I898" s="35"/>
      <c r="J898" s="22"/>
    </row>
    <row r="899" spans="2:10" ht="12.95" customHeight="1">
      <c r="B899" s="72"/>
      <c r="C899" s="19">
        <v>4</v>
      </c>
      <c r="D899" s="34">
        <v>2764</v>
      </c>
      <c r="E899" s="35">
        <v>2203</v>
      </c>
      <c r="F899" s="35">
        <v>1637</v>
      </c>
      <c r="G899" s="35">
        <v>1892</v>
      </c>
      <c r="H899" s="35"/>
      <c r="I899" s="35"/>
      <c r="J899" s="22"/>
    </row>
    <row r="900" spans="2:10" ht="12.95" customHeight="1">
      <c r="B900" s="72"/>
      <c r="C900" s="19">
        <v>3</v>
      </c>
      <c r="D900" s="34">
        <v>2265</v>
      </c>
      <c r="E900" s="35">
        <v>2276</v>
      </c>
      <c r="F900" s="35">
        <v>1893</v>
      </c>
      <c r="G900" s="35">
        <v>1982</v>
      </c>
      <c r="H900" s="35"/>
      <c r="I900" s="35"/>
      <c r="J900" s="22"/>
    </row>
    <row r="901" spans="2:10" ht="12.95" customHeight="1">
      <c r="B901" s="72"/>
      <c r="C901" s="19">
        <v>2</v>
      </c>
      <c r="D901" s="34">
        <v>1594</v>
      </c>
      <c r="E901" s="35">
        <v>1593</v>
      </c>
      <c r="F901" s="35">
        <v>1713</v>
      </c>
      <c r="G901" s="35">
        <v>1421</v>
      </c>
      <c r="H901" s="35"/>
      <c r="I901" s="35"/>
      <c r="J901" s="22"/>
    </row>
    <row r="902" spans="2:10" ht="12.95" customHeight="1">
      <c r="B902" s="72"/>
      <c r="C902" s="19">
        <v>1</v>
      </c>
      <c r="D902" s="34">
        <v>882</v>
      </c>
      <c r="E902" s="35">
        <v>1099</v>
      </c>
      <c r="F902" s="35">
        <v>1362</v>
      </c>
      <c r="G902" s="35">
        <v>936</v>
      </c>
      <c r="H902" s="35"/>
      <c r="I902" s="35"/>
      <c r="J902" s="22"/>
    </row>
    <row r="903" spans="2:10" ht="12.95" customHeight="1">
      <c r="B903" s="72"/>
      <c r="C903" s="25" t="s">
        <v>9</v>
      </c>
      <c r="D903" s="36">
        <v>9543</v>
      </c>
      <c r="E903" s="36">
        <v>8851</v>
      </c>
      <c r="F903" s="36">
        <v>7657</v>
      </c>
      <c r="G903" s="36">
        <v>7743</v>
      </c>
      <c r="H903" s="36"/>
      <c r="I903" s="36"/>
      <c r="J903" s="22"/>
    </row>
    <row r="904" spans="2:10" ht="12.95">
      <c r="B904" s="72"/>
      <c r="C904" s="25" t="s">
        <v>10</v>
      </c>
      <c r="D904" s="37">
        <v>3.3648747773236929</v>
      </c>
      <c r="E904" s="37">
        <v>3.2002033668512033</v>
      </c>
      <c r="F904" s="37">
        <v>2.9091027817683166</v>
      </c>
      <c r="G904" s="37">
        <v>3.209608678806664</v>
      </c>
      <c r="H904" s="37"/>
      <c r="I904" s="46"/>
      <c r="J904" s="22"/>
    </row>
    <row r="905" spans="2:10" ht="12.95" customHeight="1">
      <c r="B905" s="33" t="s">
        <v>20</v>
      </c>
      <c r="C905" s="25" t="s">
        <v>9</v>
      </c>
      <c r="D905" s="41">
        <v>6988</v>
      </c>
      <c r="E905" s="42">
        <v>6967</v>
      </c>
      <c r="F905" s="42">
        <v>8511</v>
      </c>
      <c r="G905" s="42">
        <v>3504</v>
      </c>
      <c r="H905" s="42">
        <v>3465</v>
      </c>
      <c r="I905" s="42">
        <v>5086</v>
      </c>
      <c r="J905" s="22"/>
    </row>
    <row r="906" spans="2:10" ht="13.5" thickBot="1">
      <c r="B906" s="43"/>
      <c r="D906" s="35"/>
      <c r="E906" s="35"/>
      <c r="F906" s="35"/>
      <c r="G906" s="35"/>
      <c r="H906" s="35"/>
      <c r="I906" s="35"/>
      <c r="J906" s="22"/>
    </row>
    <row r="907" spans="2:10" ht="12.95">
      <c r="B907" s="47" t="s">
        <v>37</v>
      </c>
      <c r="C907" s="15"/>
      <c r="D907" s="16"/>
      <c r="E907" s="16"/>
      <c r="F907" s="16"/>
      <c r="G907" s="16"/>
      <c r="H907" s="16"/>
      <c r="I907" s="16"/>
      <c r="J907" s="17"/>
    </row>
    <row r="908" spans="2:10" ht="12.95" customHeight="1">
      <c r="B908" s="73" t="s">
        <v>8</v>
      </c>
      <c r="C908" s="19">
        <v>5</v>
      </c>
      <c r="D908" s="20">
        <v>10040</v>
      </c>
      <c r="E908" s="21">
        <v>8601</v>
      </c>
      <c r="F908" s="21">
        <v>6454</v>
      </c>
      <c r="G908" s="21">
        <v>7485</v>
      </c>
      <c r="H908" s="21">
        <v>6076</v>
      </c>
      <c r="I908" s="21">
        <v>5460</v>
      </c>
      <c r="J908" s="22"/>
    </row>
    <row r="909" spans="2:10" ht="12.95" customHeight="1">
      <c r="B909" s="73"/>
      <c r="C909" s="19">
        <v>4</v>
      </c>
      <c r="D909" s="20">
        <v>19010</v>
      </c>
      <c r="E909" s="21">
        <v>14756</v>
      </c>
      <c r="F909" s="21">
        <v>12167</v>
      </c>
      <c r="G909" s="21">
        <v>13037</v>
      </c>
      <c r="H909" s="21">
        <v>10332</v>
      </c>
      <c r="I909" s="21">
        <v>8452</v>
      </c>
      <c r="J909" s="22"/>
    </row>
    <row r="910" spans="2:10" ht="12.95" customHeight="1">
      <c r="B910" s="73"/>
      <c r="C910" s="19">
        <v>3</v>
      </c>
      <c r="D910" s="20">
        <v>21558</v>
      </c>
      <c r="E910" s="21">
        <v>20247</v>
      </c>
      <c r="F910" s="21">
        <v>18091</v>
      </c>
      <c r="G910" s="21">
        <v>19481</v>
      </c>
      <c r="H910" s="21">
        <v>15170</v>
      </c>
      <c r="I910" s="21">
        <v>12154</v>
      </c>
      <c r="J910" s="22"/>
    </row>
    <row r="911" spans="2:10" ht="12.95" customHeight="1">
      <c r="B911" s="73"/>
      <c r="C911" s="19">
        <v>2</v>
      </c>
      <c r="D911" s="20">
        <v>19376</v>
      </c>
      <c r="E911" s="21">
        <v>18018</v>
      </c>
      <c r="F911" s="21">
        <v>21452</v>
      </c>
      <c r="G911" s="21">
        <v>21886</v>
      </c>
      <c r="H911" s="21">
        <v>16899</v>
      </c>
      <c r="I911" s="21">
        <v>14406</v>
      </c>
      <c r="J911" s="22"/>
    </row>
    <row r="912" spans="2:10" ht="12.95" customHeight="1">
      <c r="B912" s="73"/>
      <c r="C912" s="19">
        <v>1</v>
      </c>
      <c r="D912" s="20">
        <v>11879</v>
      </c>
      <c r="E912" s="21">
        <v>14366</v>
      </c>
      <c r="F912" s="21">
        <v>17071</v>
      </c>
      <c r="G912" s="21">
        <v>16457</v>
      </c>
      <c r="H912" s="21">
        <v>15321</v>
      </c>
      <c r="I912" s="21">
        <v>17622</v>
      </c>
      <c r="J912" s="22"/>
    </row>
    <row r="913" spans="2:10" ht="12.95" customHeight="1">
      <c r="B913" s="73"/>
      <c r="C913" s="25" t="s">
        <v>9</v>
      </c>
      <c r="D913" s="26">
        <v>81863</v>
      </c>
      <c r="E913" s="26">
        <v>75988</v>
      </c>
      <c r="F913" s="26">
        <v>75235</v>
      </c>
      <c r="G913" s="26">
        <v>78346</v>
      </c>
      <c r="H913" s="26">
        <v>63798</v>
      </c>
      <c r="I913" s="26">
        <f t="shared" ref="I913" si="154">SUM(I908:I912)</f>
        <v>58094</v>
      </c>
      <c r="J913" s="22"/>
    </row>
    <row r="914" spans="2:10" ht="12.95">
      <c r="B914" s="73"/>
      <c r="C914" s="25" t="s">
        <v>10</v>
      </c>
      <c r="D914" s="45">
        <v>2.9506003933400926</v>
      </c>
      <c r="E914" s="45">
        <v>2.8053376848976153</v>
      </c>
      <c r="F914" s="45">
        <v>2.5943510334285906</v>
      </c>
      <c r="G914" s="45">
        <v>2.6580170015061393</v>
      </c>
      <c r="H914" s="45">
        <v>2.6072447412144579</v>
      </c>
      <c r="I914" s="45">
        <f t="shared" ref="I914" si="155">SUMPRODUCT(I908:I912,$C908:$C912)/SUM(I908:I912)</f>
        <v>2.4788102041518916</v>
      </c>
      <c r="J914" s="22"/>
    </row>
    <row r="915" spans="2:10" ht="12.95">
      <c r="B915" s="48" t="s">
        <v>11</v>
      </c>
      <c r="C915" s="31"/>
      <c r="D915" s="32"/>
      <c r="E915" s="32" t="s">
        <v>22</v>
      </c>
      <c r="F915" s="32"/>
      <c r="G915" s="32"/>
      <c r="H915" s="32"/>
      <c r="I915" s="32"/>
      <c r="J915" s="22"/>
    </row>
    <row r="916" spans="2:10" ht="12.95" customHeight="1">
      <c r="B916" s="72" t="s">
        <v>13</v>
      </c>
      <c r="C916" s="19">
        <v>5</v>
      </c>
      <c r="D916" s="34">
        <v>1967</v>
      </c>
      <c r="E916" s="35">
        <v>1612</v>
      </c>
      <c r="F916" s="35">
        <v>1240</v>
      </c>
      <c r="G916" s="35">
        <v>1273</v>
      </c>
      <c r="H916" s="35">
        <v>951</v>
      </c>
      <c r="I916" s="35">
        <v>842</v>
      </c>
      <c r="J916" s="22"/>
    </row>
    <row r="917" spans="2:10" ht="12.95" customHeight="1">
      <c r="B917" s="72"/>
      <c r="C917" s="19">
        <v>4</v>
      </c>
      <c r="D917" s="34">
        <v>2215</v>
      </c>
      <c r="E917" s="35">
        <v>1700</v>
      </c>
      <c r="F917" s="35">
        <v>1354</v>
      </c>
      <c r="G917" s="35">
        <v>1261</v>
      </c>
      <c r="H917" s="35">
        <v>1003</v>
      </c>
      <c r="I917" s="35">
        <v>750</v>
      </c>
      <c r="J917" s="22"/>
    </row>
    <row r="918" spans="2:10" ht="12.95" customHeight="1">
      <c r="B918" s="72"/>
      <c r="C918" s="19">
        <v>3</v>
      </c>
      <c r="D918" s="34">
        <v>1829</v>
      </c>
      <c r="E918" s="35">
        <v>1673</v>
      </c>
      <c r="F918" s="35">
        <v>1436</v>
      </c>
      <c r="G918" s="35">
        <v>1398</v>
      </c>
      <c r="H918" s="35">
        <v>1037</v>
      </c>
      <c r="I918" s="35">
        <v>726</v>
      </c>
      <c r="J918" s="22"/>
    </row>
    <row r="919" spans="2:10" ht="12.95" customHeight="1">
      <c r="B919" s="72"/>
      <c r="C919" s="19">
        <v>2</v>
      </c>
      <c r="D919" s="34">
        <v>1097</v>
      </c>
      <c r="E919" s="35">
        <v>1038</v>
      </c>
      <c r="F919" s="35">
        <v>1244</v>
      </c>
      <c r="G919" s="35">
        <v>1066</v>
      </c>
      <c r="H919" s="35">
        <v>831</v>
      </c>
      <c r="I919" s="35">
        <v>611</v>
      </c>
      <c r="J919" s="22"/>
    </row>
    <row r="920" spans="2:10" ht="12.95" customHeight="1">
      <c r="B920" s="72"/>
      <c r="C920" s="19">
        <v>1</v>
      </c>
      <c r="D920" s="34">
        <v>572</v>
      </c>
      <c r="E920" s="35">
        <v>682</v>
      </c>
      <c r="F920" s="35">
        <v>931</v>
      </c>
      <c r="G920" s="35">
        <v>695</v>
      </c>
      <c r="H920" s="35">
        <v>576</v>
      </c>
      <c r="I920" s="35">
        <v>536</v>
      </c>
      <c r="J920" s="22"/>
    </row>
    <row r="921" spans="2:10" ht="12.95" customHeight="1">
      <c r="B921" s="72"/>
      <c r="C921" s="25" t="s">
        <v>9</v>
      </c>
      <c r="D921" s="36">
        <v>7680</v>
      </c>
      <c r="E921" s="36">
        <v>6705</v>
      </c>
      <c r="F921" s="36">
        <v>6205</v>
      </c>
      <c r="G921" s="36">
        <v>5693</v>
      </c>
      <c r="H921" s="36">
        <v>4398</v>
      </c>
      <c r="I921" s="36">
        <f t="shared" ref="I921" si="156">SUM(I916:I920)</f>
        <v>3465</v>
      </c>
      <c r="J921" s="22"/>
    </row>
    <row r="922" spans="2:10" ht="12.95">
      <c r="B922" s="72"/>
      <c r="C922" s="25" t="s">
        <v>10</v>
      </c>
      <c r="D922" s="37">
        <v>3.5088541666666666</v>
      </c>
      <c r="E922" s="37">
        <v>3.3761372110365397</v>
      </c>
      <c r="F922" s="37">
        <v>3.1173247381144238</v>
      </c>
      <c r="G922" s="37">
        <v>3.2373089759353593</v>
      </c>
      <c r="H922" s="37">
        <v>3.2096407457935423</v>
      </c>
      <c r="I922" s="37">
        <f t="shared" ref="I922" si="157">SUMPRODUCT(I916:I920,$C916:$C920)/SUM(I916:I920)</f>
        <v>3.2167388167388169</v>
      </c>
      <c r="J922" s="22"/>
    </row>
    <row r="923" spans="2:10" ht="12.95" customHeight="1">
      <c r="B923" s="72" t="s">
        <v>14</v>
      </c>
      <c r="C923" s="19">
        <v>5</v>
      </c>
      <c r="D923" s="34">
        <v>616</v>
      </c>
      <c r="E923" s="35">
        <v>535</v>
      </c>
      <c r="F923" s="35">
        <v>322</v>
      </c>
      <c r="G923" s="35">
        <v>436</v>
      </c>
      <c r="H923" s="35">
        <v>202</v>
      </c>
      <c r="I923" s="35">
        <v>170</v>
      </c>
      <c r="J923" s="22"/>
    </row>
    <row r="924" spans="2:10" ht="12.95" customHeight="1">
      <c r="B924" s="72"/>
      <c r="C924" s="19">
        <v>4</v>
      </c>
      <c r="D924" s="34">
        <v>1576</v>
      </c>
      <c r="E924" s="35">
        <v>1012</v>
      </c>
      <c r="F924" s="35">
        <v>800</v>
      </c>
      <c r="G924" s="35">
        <v>850</v>
      </c>
      <c r="H924" s="35">
        <v>381</v>
      </c>
      <c r="I924" s="35">
        <v>306</v>
      </c>
      <c r="J924" s="22"/>
    </row>
    <row r="925" spans="2:10" ht="12.95" customHeight="1">
      <c r="B925" s="72"/>
      <c r="C925" s="19">
        <v>3</v>
      </c>
      <c r="D925" s="34">
        <v>2179</v>
      </c>
      <c r="E925" s="35">
        <v>1801</v>
      </c>
      <c r="F925" s="35">
        <v>1335</v>
      </c>
      <c r="G925" s="35">
        <v>1377</v>
      </c>
      <c r="H925" s="35">
        <v>690</v>
      </c>
      <c r="I925" s="35">
        <v>509</v>
      </c>
      <c r="J925" s="22"/>
    </row>
    <row r="926" spans="2:10" ht="12.95" customHeight="1">
      <c r="B926" s="72"/>
      <c r="C926" s="19">
        <v>2</v>
      </c>
      <c r="D926" s="34">
        <v>2528</v>
      </c>
      <c r="E926" s="35">
        <v>2056</v>
      </c>
      <c r="F926" s="35">
        <v>1984</v>
      </c>
      <c r="G926" s="35">
        <v>2183</v>
      </c>
      <c r="H926" s="35">
        <v>991</v>
      </c>
      <c r="I926" s="35">
        <v>732</v>
      </c>
      <c r="J926" s="22"/>
    </row>
    <row r="927" spans="2:10" ht="12.95" customHeight="1">
      <c r="B927" s="72"/>
      <c r="C927" s="19">
        <v>1</v>
      </c>
      <c r="D927" s="34">
        <v>2174</v>
      </c>
      <c r="E927" s="35">
        <v>2273</v>
      </c>
      <c r="F927" s="35">
        <v>2247</v>
      </c>
      <c r="G927" s="35">
        <v>2188</v>
      </c>
      <c r="H927" s="35">
        <v>1202</v>
      </c>
      <c r="I927" s="35">
        <v>1184</v>
      </c>
      <c r="J927" s="22"/>
    </row>
    <row r="928" spans="2:10" ht="12.95" customHeight="1">
      <c r="B928" s="72"/>
      <c r="C928" s="25" t="s">
        <v>9</v>
      </c>
      <c r="D928" s="36">
        <v>9073</v>
      </c>
      <c r="E928" s="36">
        <v>7677</v>
      </c>
      <c r="F928" s="36">
        <v>6688</v>
      </c>
      <c r="G928" s="36">
        <v>7034</v>
      </c>
      <c r="H928" s="36">
        <v>3466</v>
      </c>
      <c r="I928" s="36">
        <f t="shared" ref="I928" si="158">SUM(I923:I927)</f>
        <v>2901</v>
      </c>
      <c r="J928" s="22"/>
    </row>
    <row r="929" spans="2:10" ht="12.95">
      <c r="B929" s="72"/>
      <c r="C929" s="25" t="s">
        <v>10</v>
      </c>
      <c r="D929" s="37">
        <v>2.5516367243469635</v>
      </c>
      <c r="E929" s="37">
        <v>2.4112283444053668</v>
      </c>
      <c r="F929" s="37">
        <v>2.2473086124401913</v>
      </c>
      <c r="G929" s="37">
        <v>2.3123400625533126</v>
      </c>
      <c r="H929" s="37">
        <v>2.2469705712637045</v>
      </c>
      <c r="I929" s="37">
        <f t="shared" ref="I929" si="159">SUMPRODUCT(I923:I927,$C923:$C927)/SUM(I923:I927)</f>
        <v>2.1540847983453983</v>
      </c>
      <c r="J929" s="22"/>
    </row>
    <row r="930" spans="2:10" ht="12.95" customHeight="1">
      <c r="B930" s="72" t="s">
        <v>15</v>
      </c>
      <c r="C930" s="19">
        <v>5</v>
      </c>
      <c r="D930" s="34">
        <v>6475</v>
      </c>
      <c r="E930" s="35">
        <v>5664</v>
      </c>
      <c r="F930" s="35">
        <v>4289</v>
      </c>
      <c r="G930" s="35">
        <v>5245</v>
      </c>
      <c r="H930" s="35">
        <v>4667</v>
      </c>
      <c r="I930" s="35">
        <v>4168</v>
      </c>
      <c r="J930" s="22"/>
    </row>
    <row r="931" spans="2:10" ht="12.95" customHeight="1">
      <c r="B931" s="72"/>
      <c r="C931" s="19">
        <v>4</v>
      </c>
      <c r="D931" s="34">
        <v>13180</v>
      </c>
      <c r="E931" s="35">
        <v>10447</v>
      </c>
      <c r="F931" s="35">
        <v>8907</v>
      </c>
      <c r="G931" s="35">
        <v>9992</v>
      </c>
      <c r="H931" s="35">
        <v>8338</v>
      </c>
      <c r="I931" s="35">
        <v>6804</v>
      </c>
      <c r="J931" s="22"/>
    </row>
    <row r="932" spans="2:10" ht="12.95" customHeight="1">
      <c r="B932" s="72"/>
      <c r="C932" s="19">
        <v>3</v>
      </c>
      <c r="D932" s="34">
        <v>14922</v>
      </c>
      <c r="E932" s="35">
        <v>14366</v>
      </c>
      <c r="F932" s="35">
        <v>13511</v>
      </c>
      <c r="G932" s="35">
        <v>14974</v>
      </c>
      <c r="H932" s="35">
        <v>12466</v>
      </c>
      <c r="I932" s="35">
        <v>10009</v>
      </c>
      <c r="J932" s="22"/>
    </row>
    <row r="933" spans="2:10" ht="12.95" customHeight="1">
      <c r="B933" s="72"/>
      <c r="C933" s="19">
        <v>2</v>
      </c>
      <c r="D933" s="34">
        <v>12747</v>
      </c>
      <c r="E933" s="35">
        <v>12357</v>
      </c>
      <c r="F933" s="35">
        <v>15581</v>
      </c>
      <c r="G933" s="35">
        <v>16293</v>
      </c>
      <c r="H933" s="35">
        <v>13555</v>
      </c>
      <c r="I933" s="35">
        <v>11568</v>
      </c>
      <c r="J933" s="22"/>
    </row>
    <row r="934" spans="2:10" ht="12.95" customHeight="1">
      <c r="B934" s="72"/>
      <c r="C934" s="19">
        <v>1</v>
      </c>
      <c r="D934" s="34">
        <v>6473</v>
      </c>
      <c r="E934" s="35">
        <v>8477</v>
      </c>
      <c r="F934" s="35">
        <v>10836</v>
      </c>
      <c r="G934" s="35">
        <v>10737</v>
      </c>
      <c r="H934" s="35">
        <v>11244</v>
      </c>
      <c r="I934" s="35">
        <v>13283</v>
      </c>
      <c r="J934" s="22"/>
    </row>
    <row r="935" spans="2:10" ht="12.95" customHeight="1">
      <c r="B935" s="72"/>
      <c r="C935" s="25" t="s">
        <v>9</v>
      </c>
      <c r="D935" s="36">
        <v>53797</v>
      </c>
      <c r="E935" s="36">
        <v>51311</v>
      </c>
      <c r="F935" s="36">
        <v>53124</v>
      </c>
      <c r="G935" s="36">
        <v>57241</v>
      </c>
      <c r="H935" s="36">
        <v>50270</v>
      </c>
      <c r="I935" s="36">
        <f t="shared" ref="I935" si="160">SUM(I930:I934)</f>
        <v>45832</v>
      </c>
      <c r="J935" s="22"/>
    </row>
    <row r="936" spans="2:10" ht="12.95">
      <c r="B936" s="72"/>
      <c r="C936" s="25" t="s">
        <v>10</v>
      </c>
      <c r="D936" s="37">
        <v>3.0081231295425397</v>
      </c>
      <c r="E936" s="37">
        <v>2.8531309076026581</v>
      </c>
      <c r="F936" s="37">
        <v>2.6278894661546572</v>
      </c>
      <c r="G936" s="37">
        <v>2.6980311315315944</v>
      </c>
      <c r="H936" s="37">
        <v>2.6345534115774818</v>
      </c>
      <c r="I936" s="37">
        <f t="shared" ref="I936" si="161">SUMPRODUCT(I930:I934,$C930:$C934)/SUM(I930:I934)</f>
        <v>2.4982981323093036</v>
      </c>
      <c r="J936" s="22"/>
    </row>
    <row r="937" spans="2:10" ht="12.95" customHeight="1">
      <c r="B937" s="72" t="s">
        <v>16</v>
      </c>
      <c r="C937" s="19">
        <v>5</v>
      </c>
      <c r="D937" s="34">
        <v>243</v>
      </c>
      <c r="E937" s="35">
        <v>137</v>
      </c>
      <c r="F937" s="35">
        <v>61</v>
      </c>
      <c r="G937" s="35">
        <v>106</v>
      </c>
      <c r="H937" s="35">
        <v>75</v>
      </c>
      <c r="I937" s="35">
        <v>60</v>
      </c>
      <c r="J937" s="22"/>
    </row>
    <row r="938" spans="2:10" ht="12.95" customHeight="1">
      <c r="B938" s="72"/>
      <c r="C938" s="19">
        <v>4</v>
      </c>
      <c r="D938" s="34">
        <v>725</v>
      </c>
      <c r="E938" s="35">
        <v>501</v>
      </c>
      <c r="F938" s="35">
        <v>232</v>
      </c>
      <c r="G938" s="35">
        <v>276</v>
      </c>
      <c r="H938" s="35">
        <v>238</v>
      </c>
      <c r="I938" s="35">
        <v>189</v>
      </c>
      <c r="J938" s="22"/>
    </row>
    <row r="939" spans="2:10" ht="12.95" customHeight="1">
      <c r="B939" s="72"/>
      <c r="C939" s="19">
        <v>3</v>
      </c>
      <c r="D939" s="34">
        <v>1149</v>
      </c>
      <c r="E939" s="35">
        <v>940</v>
      </c>
      <c r="F939" s="35">
        <v>542</v>
      </c>
      <c r="G939" s="35">
        <v>662</v>
      </c>
      <c r="H939" s="35">
        <v>477</v>
      </c>
      <c r="I939" s="35">
        <v>375</v>
      </c>
      <c r="J939" s="22"/>
    </row>
    <row r="940" spans="2:10" ht="12.95" customHeight="1">
      <c r="B940" s="72"/>
      <c r="C940" s="19">
        <v>2</v>
      </c>
      <c r="D940" s="34">
        <v>1505</v>
      </c>
      <c r="E940" s="35">
        <v>1209</v>
      </c>
      <c r="F940" s="35">
        <v>1073</v>
      </c>
      <c r="G940" s="35">
        <v>1117</v>
      </c>
      <c r="H940" s="35">
        <v>934</v>
      </c>
      <c r="I940" s="35">
        <v>716</v>
      </c>
      <c r="J940" s="22"/>
    </row>
    <row r="941" spans="2:10" ht="12.95" customHeight="1">
      <c r="B941" s="72"/>
      <c r="C941" s="19">
        <v>1</v>
      </c>
      <c r="D941" s="34">
        <v>1622</v>
      </c>
      <c r="E941" s="35">
        <v>1743</v>
      </c>
      <c r="F941" s="35">
        <v>1688</v>
      </c>
      <c r="G941" s="35">
        <v>1734</v>
      </c>
      <c r="H941" s="35">
        <v>1627</v>
      </c>
      <c r="I941" s="35">
        <v>1577</v>
      </c>
      <c r="J941" s="22"/>
    </row>
    <row r="942" spans="2:10" ht="12.95" customHeight="1">
      <c r="B942" s="72"/>
      <c r="C942" s="25" t="s">
        <v>9</v>
      </c>
      <c r="D942" s="36">
        <v>5244</v>
      </c>
      <c r="E942" s="36">
        <v>4530</v>
      </c>
      <c r="F942" s="36">
        <v>3596</v>
      </c>
      <c r="G942" s="36">
        <v>3895</v>
      </c>
      <c r="H942" s="36">
        <v>3351</v>
      </c>
      <c r="I942" s="36">
        <f t="shared" ref="I942" si="162">SUM(I937:I941)</f>
        <v>2917</v>
      </c>
      <c r="J942" s="22"/>
    </row>
    <row r="943" spans="2:10" ht="12.95">
      <c r="B943" s="72"/>
      <c r="C943" s="25" t="s">
        <v>10</v>
      </c>
      <c r="D943" s="37">
        <v>2.3253241800152553</v>
      </c>
      <c r="E943" s="37">
        <v>2.1346578366445916</v>
      </c>
      <c r="F943" s="37">
        <v>1.8612347052280311</v>
      </c>
      <c r="G943" s="37">
        <v>1.9481386392811297</v>
      </c>
      <c r="H943" s="37">
        <v>1.8660101462250074</v>
      </c>
      <c r="I943" s="37">
        <f t="shared" ref="I943" si="163">SUMPRODUCT(I937:I941,$C937:$C941)/SUM(I937:I941)</f>
        <v>1.7792252314021255</v>
      </c>
      <c r="J943" s="22"/>
    </row>
    <row r="944" spans="2:10" ht="12.95" customHeight="1">
      <c r="B944" s="72" t="s">
        <v>17</v>
      </c>
      <c r="C944" s="19">
        <v>5</v>
      </c>
      <c r="D944" s="34">
        <v>18</v>
      </c>
      <c r="E944" s="35">
        <v>14</v>
      </c>
      <c r="F944" s="35">
        <v>28</v>
      </c>
      <c r="G944" s="35" t="s">
        <v>23</v>
      </c>
      <c r="H944" s="35">
        <v>12</v>
      </c>
      <c r="I944" s="35" t="s">
        <v>23</v>
      </c>
      <c r="J944" s="22"/>
    </row>
    <row r="945" spans="2:10" ht="12.95" customHeight="1">
      <c r="B945" s="72"/>
      <c r="C945" s="19">
        <v>4</v>
      </c>
      <c r="D945" s="34">
        <v>38</v>
      </c>
      <c r="E945" s="35">
        <v>35</v>
      </c>
      <c r="F945" s="35">
        <v>52</v>
      </c>
      <c r="G945" s="35" t="s">
        <v>23</v>
      </c>
      <c r="H945" s="35">
        <v>32</v>
      </c>
      <c r="I945" s="35" t="s">
        <v>23</v>
      </c>
      <c r="J945" s="22"/>
    </row>
    <row r="946" spans="2:10" ht="12.95" customHeight="1">
      <c r="B946" s="72"/>
      <c r="C946" s="19">
        <v>3</v>
      </c>
      <c r="D946" s="34">
        <v>62</v>
      </c>
      <c r="E946" s="35">
        <v>47</v>
      </c>
      <c r="F946" s="35">
        <v>118</v>
      </c>
      <c r="G946" s="35" t="s">
        <v>23</v>
      </c>
      <c r="H946" s="35">
        <v>52</v>
      </c>
      <c r="I946" s="35" t="s">
        <v>23</v>
      </c>
      <c r="J946" s="22"/>
    </row>
    <row r="947" spans="2:10" ht="12.95" customHeight="1">
      <c r="B947" s="72"/>
      <c r="C947" s="19">
        <v>2</v>
      </c>
      <c r="D947" s="34">
        <v>94</v>
      </c>
      <c r="E947" s="35">
        <v>77</v>
      </c>
      <c r="F947" s="35">
        <v>194</v>
      </c>
      <c r="G947" s="35" t="s">
        <v>23</v>
      </c>
      <c r="H947" s="35">
        <v>57</v>
      </c>
      <c r="I947" s="35" t="s">
        <v>23</v>
      </c>
      <c r="J947" s="22"/>
    </row>
    <row r="948" spans="2:10" ht="12.95" customHeight="1">
      <c r="B948" s="72"/>
      <c r="C948" s="19">
        <v>1</v>
      </c>
      <c r="D948" s="34">
        <v>68</v>
      </c>
      <c r="E948" s="35">
        <v>94</v>
      </c>
      <c r="F948" s="35">
        <v>234</v>
      </c>
      <c r="G948" s="35" t="s">
        <v>23</v>
      </c>
      <c r="H948" s="35">
        <v>81</v>
      </c>
      <c r="I948" s="35" t="s">
        <v>23</v>
      </c>
      <c r="J948" s="22"/>
    </row>
    <row r="949" spans="2:10" ht="12.95" customHeight="1">
      <c r="B949" s="72"/>
      <c r="C949" s="25" t="s">
        <v>9</v>
      </c>
      <c r="D949" s="36">
        <v>280</v>
      </c>
      <c r="E949" s="36">
        <v>267</v>
      </c>
      <c r="F949" s="36">
        <v>626</v>
      </c>
      <c r="G949" s="36">
        <v>152</v>
      </c>
      <c r="H949" s="36">
        <v>234</v>
      </c>
      <c r="I949" s="36">
        <v>138</v>
      </c>
      <c r="J949" s="22"/>
    </row>
    <row r="950" spans="2:10" ht="12.95">
      <c r="B950" s="72"/>
      <c r="C950" s="25" t="s">
        <v>10</v>
      </c>
      <c r="D950" s="37">
        <v>2.4428571428571431</v>
      </c>
      <c r="E950" s="37">
        <v>2.2434456928838951</v>
      </c>
      <c r="F950" s="37">
        <v>2.1</v>
      </c>
      <c r="G950" s="37">
        <v>1.9671052631578947</v>
      </c>
      <c r="H950" s="37">
        <v>2.3034188034188032</v>
      </c>
      <c r="I950" s="37">
        <v>1.9</v>
      </c>
      <c r="J950" s="22"/>
    </row>
    <row r="951" spans="2:10" ht="12.95" customHeight="1">
      <c r="B951" s="72" t="s">
        <v>18</v>
      </c>
      <c r="C951" s="19">
        <v>5</v>
      </c>
      <c r="D951" s="35" t="s">
        <v>23</v>
      </c>
      <c r="E951" s="35" t="s">
        <v>23</v>
      </c>
      <c r="F951" s="35" t="s">
        <v>23</v>
      </c>
      <c r="G951" s="35" t="s">
        <v>23</v>
      </c>
      <c r="H951" s="35"/>
      <c r="I951" s="35"/>
      <c r="J951" s="22"/>
    </row>
    <row r="952" spans="2:10" ht="12.95" customHeight="1">
      <c r="B952" s="72"/>
      <c r="C952" s="19">
        <v>4</v>
      </c>
      <c r="D952" s="35" t="s">
        <v>23</v>
      </c>
      <c r="E952" s="35" t="s">
        <v>23</v>
      </c>
      <c r="F952" s="35" t="s">
        <v>23</v>
      </c>
      <c r="G952" s="35" t="s">
        <v>23</v>
      </c>
      <c r="H952" s="35"/>
      <c r="I952" s="35"/>
      <c r="J952" s="22"/>
    </row>
    <row r="953" spans="2:10" ht="12.95" customHeight="1">
      <c r="B953" s="72"/>
      <c r="C953" s="19">
        <v>3</v>
      </c>
      <c r="D953" s="35" t="s">
        <v>23</v>
      </c>
      <c r="E953" s="35" t="s">
        <v>23</v>
      </c>
      <c r="F953" s="35" t="s">
        <v>23</v>
      </c>
      <c r="G953" s="35" t="s">
        <v>23</v>
      </c>
      <c r="H953" s="35"/>
      <c r="I953" s="35"/>
      <c r="J953" s="22"/>
    </row>
    <row r="954" spans="2:10" ht="12.95" customHeight="1">
      <c r="B954" s="72"/>
      <c r="C954" s="19">
        <v>2</v>
      </c>
      <c r="D954" s="35" t="s">
        <v>23</v>
      </c>
      <c r="E954" s="35" t="s">
        <v>23</v>
      </c>
      <c r="F954" s="35" t="s">
        <v>23</v>
      </c>
      <c r="G954" s="35" t="s">
        <v>23</v>
      </c>
      <c r="H954" s="35"/>
      <c r="I954" s="35"/>
      <c r="J954" s="22"/>
    </row>
    <row r="955" spans="2:10" ht="12.95" customHeight="1">
      <c r="B955" s="72"/>
      <c r="C955" s="19">
        <v>1</v>
      </c>
      <c r="D955" s="35" t="s">
        <v>23</v>
      </c>
      <c r="E955" s="35" t="s">
        <v>23</v>
      </c>
      <c r="F955" s="35" t="s">
        <v>23</v>
      </c>
      <c r="G955" s="35" t="s">
        <v>23</v>
      </c>
      <c r="H955" s="35"/>
      <c r="I955" s="35"/>
      <c r="J955" s="22"/>
    </row>
    <row r="956" spans="2:10" ht="12.95" customHeight="1">
      <c r="B956" s="72"/>
      <c r="C956" s="25" t="s">
        <v>9</v>
      </c>
      <c r="D956" s="36">
        <v>49</v>
      </c>
      <c r="E956" s="36">
        <v>59</v>
      </c>
      <c r="F956" s="36">
        <v>21</v>
      </c>
      <c r="G956" s="36">
        <v>54</v>
      </c>
      <c r="H956" s="36"/>
      <c r="I956" s="36"/>
      <c r="J956" s="22"/>
    </row>
    <row r="957" spans="2:10" ht="12.95">
      <c r="B957" s="72"/>
      <c r="C957" s="25" t="s">
        <v>10</v>
      </c>
      <c r="D957" s="37">
        <v>2.9183673469387754</v>
      </c>
      <c r="E957" s="37">
        <v>2.152542372881356</v>
      </c>
      <c r="F957" s="37">
        <v>2.4</v>
      </c>
      <c r="G957" s="37">
        <v>2.2037037037037037</v>
      </c>
      <c r="H957" s="37"/>
      <c r="I957" s="46"/>
      <c r="J957" s="22"/>
    </row>
    <row r="958" spans="2:10" ht="12.95" customHeight="1">
      <c r="B958" s="72" t="s">
        <v>19</v>
      </c>
      <c r="C958" s="19">
        <v>5</v>
      </c>
      <c r="D958" s="34">
        <v>486</v>
      </c>
      <c r="E958" s="35">
        <v>401</v>
      </c>
      <c r="F958" s="35">
        <v>337</v>
      </c>
      <c r="G958" s="35">
        <v>312</v>
      </c>
      <c r="H958" s="35"/>
      <c r="I958" s="35"/>
      <c r="J958" s="22"/>
    </row>
    <row r="959" spans="2:10" ht="12.95" customHeight="1">
      <c r="B959" s="72"/>
      <c r="C959" s="19">
        <v>4</v>
      </c>
      <c r="D959" s="34">
        <v>892</v>
      </c>
      <c r="E959" s="35">
        <v>703</v>
      </c>
      <c r="F959" s="35">
        <v>541</v>
      </c>
      <c r="G959" s="35">
        <v>488</v>
      </c>
      <c r="H959" s="35"/>
      <c r="I959" s="35"/>
      <c r="J959" s="22"/>
    </row>
    <row r="960" spans="2:10" ht="12.95" customHeight="1">
      <c r="B960" s="72"/>
      <c r="C960" s="19">
        <v>3</v>
      </c>
      <c r="D960" s="34">
        <v>996</v>
      </c>
      <c r="E960" s="35">
        <v>973</v>
      </c>
      <c r="F960" s="35">
        <v>798</v>
      </c>
      <c r="G960" s="35">
        <v>814</v>
      </c>
      <c r="H960" s="35"/>
      <c r="I960" s="35"/>
      <c r="J960" s="22"/>
    </row>
    <row r="961" spans="2:10" ht="12.95" customHeight="1">
      <c r="B961" s="72"/>
      <c r="C961" s="19">
        <v>2</v>
      </c>
      <c r="D961" s="34">
        <v>931</v>
      </c>
      <c r="E961" s="35">
        <v>887</v>
      </c>
      <c r="F961" s="35">
        <v>1018</v>
      </c>
      <c r="G961" s="35">
        <v>912</v>
      </c>
      <c r="H961" s="35"/>
      <c r="I961" s="35"/>
      <c r="J961" s="22"/>
    </row>
    <row r="962" spans="2:10" ht="12.95" customHeight="1">
      <c r="B962" s="72"/>
      <c r="C962" s="19">
        <v>1</v>
      </c>
      <c r="D962" s="34">
        <v>636</v>
      </c>
      <c r="E962" s="35">
        <v>741</v>
      </c>
      <c r="F962" s="35">
        <v>809</v>
      </c>
      <c r="G962" s="35">
        <v>716</v>
      </c>
      <c r="H962" s="35"/>
      <c r="I962" s="35"/>
      <c r="J962" s="22"/>
    </row>
    <row r="963" spans="2:10" ht="12.95" customHeight="1">
      <c r="B963" s="72"/>
      <c r="C963" s="25" t="s">
        <v>9</v>
      </c>
      <c r="D963" s="36">
        <v>3941</v>
      </c>
      <c r="E963" s="36">
        <v>3705</v>
      </c>
      <c r="F963" s="36">
        <v>3503</v>
      </c>
      <c r="G963" s="36">
        <v>3242</v>
      </c>
      <c r="H963" s="36"/>
      <c r="I963" s="36"/>
      <c r="J963" s="22"/>
    </row>
    <row r="964" spans="2:10" ht="12.95">
      <c r="B964" s="72"/>
      <c r="C964" s="25" t="s">
        <v>10</v>
      </c>
      <c r="D964" s="37">
        <v>2.9139812230398374</v>
      </c>
      <c r="E964" s="37">
        <v>2.7668016194331986</v>
      </c>
      <c r="F964" s="37">
        <v>2.5943477019697401</v>
      </c>
      <c r="G964" s="37">
        <v>2.6199876619370759</v>
      </c>
      <c r="H964" s="37"/>
      <c r="I964" s="46"/>
      <c r="J964" s="22"/>
    </row>
    <row r="965" spans="2:10" ht="12.95" customHeight="1">
      <c r="B965" s="33" t="s">
        <v>20</v>
      </c>
      <c r="C965" s="25" t="s">
        <v>9</v>
      </c>
      <c r="D965" s="41">
        <v>1799</v>
      </c>
      <c r="E965" s="42">
        <v>1734</v>
      </c>
      <c r="F965" s="42">
        <v>1472</v>
      </c>
      <c r="G965" s="42">
        <v>1035</v>
      </c>
      <c r="H965" s="42">
        <v>338</v>
      </c>
      <c r="I965" s="42">
        <v>1394</v>
      </c>
      <c r="J965" s="22"/>
    </row>
    <row r="966" spans="2:10" ht="13.5" thickBot="1">
      <c r="B966" s="43"/>
      <c r="D966" s="35"/>
      <c r="E966" s="35"/>
      <c r="F966" s="35"/>
      <c r="G966" s="35"/>
      <c r="H966" s="35"/>
      <c r="I966" s="35"/>
      <c r="J966" s="22"/>
    </row>
    <row r="967" spans="2:10" ht="12.95">
      <c r="B967" s="47" t="s">
        <v>38</v>
      </c>
      <c r="C967" s="15"/>
      <c r="D967" s="16"/>
      <c r="E967" s="16"/>
      <c r="F967" s="16"/>
      <c r="G967" s="16"/>
      <c r="H967" s="16"/>
      <c r="I967" s="16"/>
      <c r="J967" s="17"/>
    </row>
    <row r="968" spans="2:10" ht="12.95" customHeight="1">
      <c r="B968" s="73" t="s">
        <v>8</v>
      </c>
      <c r="C968" s="19">
        <v>5</v>
      </c>
      <c r="D968" s="20">
        <v>3129</v>
      </c>
      <c r="E968" s="21">
        <v>2542</v>
      </c>
      <c r="F968" s="21">
        <v>2071</v>
      </c>
      <c r="G968" s="21">
        <v>2566</v>
      </c>
      <c r="H968" s="21">
        <v>2367</v>
      </c>
      <c r="I968" s="21">
        <v>2367</v>
      </c>
      <c r="J968" s="22"/>
    </row>
    <row r="969" spans="2:10" ht="12.95" customHeight="1">
      <c r="B969" s="73"/>
      <c r="C969" s="19">
        <v>4</v>
      </c>
      <c r="D969" s="20">
        <v>5283</v>
      </c>
      <c r="E969" s="21">
        <v>3891</v>
      </c>
      <c r="F969" s="21">
        <v>3477</v>
      </c>
      <c r="G969" s="21">
        <v>3950</v>
      </c>
      <c r="H969" s="21">
        <v>3728</v>
      </c>
      <c r="I969" s="21">
        <v>3307</v>
      </c>
      <c r="J969" s="22"/>
    </row>
    <row r="970" spans="2:10" ht="12.95" customHeight="1">
      <c r="B970" s="73"/>
      <c r="C970" s="19">
        <v>3</v>
      </c>
      <c r="D970" s="20">
        <v>5277</v>
      </c>
      <c r="E970" s="21">
        <v>4838</v>
      </c>
      <c r="F970" s="21">
        <v>4542</v>
      </c>
      <c r="G970" s="21">
        <v>5485</v>
      </c>
      <c r="H970" s="21">
        <v>4847</v>
      </c>
      <c r="I970" s="21">
        <v>4010</v>
      </c>
      <c r="J970" s="22"/>
    </row>
    <row r="971" spans="2:10" ht="12.95" customHeight="1">
      <c r="B971" s="73"/>
      <c r="C971" s="19">
        <v>2</v>
      </c>
      <c r="D971" s="20">
        <v>3921</v>
      </c>
      <c r="E971" s="21">
        <v>3804</v>
      </c>
      <c r="F971" s="21">
        <v>4595</v>
      </c>
      <c r="G971" s="21">
        <v>4952</v>
      </c>
      <c r="H971" s="21">
        <v>4128</v>
      </c>
      <c r="I971" s="21">
        <v>3226</v>
      </c>
      <c r="J971" s="22"/>
    </row>
    <row r="972" spans="2:10" ht="12.95" customHeight="1">
      <c r="B972" s="73"/>
      <c r="C972" s="19">
        <v>1</v>
      </c>
      <c r="D972" s="20">
        <v>1824</v>
      </c>
      <c r="E972" s="21">
        <v>2279</v>
      </c>
      <c r="F972" s="21">
        <v>2713</v>
      </c>
      <c r="G972" s="21">
        <v>2968</v>
      </c>
      <c r="H972" s="21">
        <v>2443</v>
      </c>
      <c r="I972" s="21">
        <v>2226</v>
      </c>
      <c r="J972" s="22"/>
    </row>
    <row r="973" spans="2:10" ht="12.95" customHeight="1">
      <c r="B973" s="73"/>
      <c r="C973" s="25" t="s">
        <v>9</v>
      </c>
      <c r="D973" s="26">
        <v>19434</v>
      </c>
      <c r="E973" s="26">
        <v>17354</v>
      </c>
      <c r="F973" s="26">
        <v>17398</v>
      </c>
      <c r="G973" s="26">
        <v>19921</v>
      </c>
      <c r="H973" s="26">
        <v>17513</v>
      </c>
      <c r="I973" s="26">
        <f t="shared" ref="I973" si="164">SUM(I968:I972)</f>
        <v>15136</v>
      </c>
      <c r="J973" s="22"/>
    </row>
    <row r="974" spans="2:10" ht="12.95">
      <c r="B974" s="73"/>
      <c r="C974" s="25" t="s">
        <v>10</v>
      </c>
      <c r="D974" s="45">
        <v>3.2043840691571472</v>
      </c>
      <c r="E974" s="45">
        <v>3.0353232684107412</v>
      </c>
      <c r="F974" s="45">
        <v>2.8619381538107826</v>
      </c>
      <c r="G974" s="45">
        <v>2.9093419005070027</v>
      </c>
      <c r="H974" s="45">
        <v>2.9684805573002913</v>
      </c>
      <c r="I974" s="45">
        <f t="shared" ref="I974" si="165">SUMPRODUCT(I968:I972,$C968:$C972)/SUM(I968:I972)</f>
        <v>3.0239825581395348</v>
      </c>
      <c r="J974" s="22"/>
    </row>
    <row r="975" spans="2:10" ht="12.95">
      <c r="B975" s="48" t="s">
        <v>11</v>
      </c>
      <c r="C975" s="31"/>
      <c r="D975" s="32"/>
      <c r="E975" s="32" t="s">
        <v>22</v>
      </c>
      <c r="F975" s="32"/>
      <c r="G975" s="32"/>
      <c r="H975" s="32"/>
      <c r="I975" s="32"/>
      <c r="J975" s="22"/>
    </row>
    <row r="976" spans="2:10" ht="12.95" customHeight="1">
      <c r="B976" s="72" t="s">
        <v>13</v>
      </c>
      <c r="C976" s="19">
        <v>5</v>
      </c>
      <c r="D976" s="34">
        <v>534</v>
      </c>
      <c r="E976" s="35">
        <v>444</v>
      </c>
      <c r="F976" s="35">
        <v>360</v>
      </c>
      <c r="G976" s="35">
        <v>387</v>
      </c>
      <c r="H976" s="35">
        <v>308</v>
      </c>
      <c r="I976" s="35">
        <v>304</v>
      </c>
      <c r="J976" s="22"/>
    </row>
    <row r="977" spans="2:10" ht="12.95" customHeight="1">
      <c r="B977" s="72"/>
      <c r="C977" s="19">
        <v>4</v>
      </c>
      <c r="D977" s="34">
        <v>640</v>
      </c>
      <c r="E977" s="35">
        <v>462</v>
      </c>
      <c r="F977" s="35">
        <v>370</v>
      </c>
      <c r="G977" s="35">
        <v>448</v>
      </c>
      <c r="H977" s="35">
        <v>311</v>
      </c>
      <c r="I977" s="35">
        <v>249</v>
      </c>
      <c r="J977" s="22"/>
    </row>
    <row r="978" spans="2:10" ht="12.95" customHeight="1">
      <c r="B978" s="72"/>
      <c r="C978" s="19">
        <v>3</v>
      </c>
      <c r="D978" s="34">
        <v>487</v>
      </c>
      <c r="E978" s="35">
        <v>488</v>
      </c>
      <c r="F978" s="35">
        <v>438</v>
      </c>
      <c r="G978" s="35">
        <v>419</v>
      </c>
      <c r="H978" s="35">
        <v>352</v>
      </c>
      <c r="I978" s="35">
        <v>265</v>
      </c>
      <c r="J978" s="22"/>
    </row>
    <row r="979" spans="2:10" ht="12.95" customHeight="1">
      <c r="B979" s="72"/>
      <c r="C979" s="19">
        <v>2</v>
      </c>
      <c r="D979" s="34">
        <v>303</v>
      </c>
      <c r="E979" s="35">
        <v>332</v>
      </c>
      <c r="F979" s="35">
        <v>369</v>
      </c>
      <c r="G979" s="35">
        <v>371</v>
      </c>
      <c r="H979" s="35">
        <v>259</v>
      </c>
      <c r="I979" s="35">
        <v>160</v>
      </c>
      <c r="J979" s="22"/>
    </row>
    <row r="980" spans="2:10" ht="12.95" customHeight="1">
      <c r="B980" s="72"/>
      <c r="C980" s="19">
        <v>1</v>
      </c>
      <c r="D980" s="34">
        <v>191</v>
      </c>
      <c r="E980" s="35">
        <v>178</v>
      </c>
      <c r="F980" s="35">
        <v>261</v>
      </c>
      <c r="G980" s="35">
        <v>282</v>
      </c>
      <c r="H980" s="35">
        <v>185</v>
      </c>
      <c r="I980" s="35">
        <v>153</v>
      </c>
      <c r="J980" s="22"/>
    </row>
    <row r="981" spans="2:10" ht="12.95" customHeight="1">
      <c r="B981" s="72"/>
      <c r="C981" s="25" t="s">
        <v>9</v>
      </c>
      <c r="D981" s="36">
        <v>2155</v>
      </c>
      <c r="E981" s="36">
        <v>1904</v>
      </c>
      <c r="F981" s="36">
        <v>1798</v>
      </c>
      <c r="G981" s="36">
        <v>1907</v>
      </c>
      <c r="H981" s="36">
        <v>1415</v>
      </c>
      <c r="I981" s="36">
        <f t="shared" ref="I981" si="166">SUM(I976:I980)</f>
        <v>1131</v>
      </c>
      <c r="J981" s="22"/>
    </row>
    <row r="982" spans="2:10" ht="12.95">
      <c r="B982" s="72"/>
      <c r="C982" s="25" t="s">
        <v>10</v>
      </c>
      <c r="D982" s="37">
        <v>3.474709976798144</v>
      </c>
      <c r="E982" s="37">
        <v>3.3476890756302522</v>
      </c>
      <c r="F982" s="37">
        <v>3.110678531701891</v>
      </c>
      <c r="G982" s="37">
        <v>3.1504981646565287</v>
      </c>
      <c r="H982" s="37">
        <v>3.2106007067137807</v>
      </c>
      <c r="I982" s="37">
        <f t="shared" ref="I982" si="167">SUMPRODUCT(I976:I980,$C976:$C980)/SUM(I976:I980)</f>
        <v>3.3457117595048631</v>
      </c>
      <c r="J982" s="22"/>
    </row>
    <row r="983" spans="2:10" ht="12.95" customHeight="1">
      <c r="B983" s="72" t="s">
        <v>14</v>
      </c>
      <c r="C983" s="19">
        <v>5</v>
      </c>
      <c r="D983" s="34">
        <v>162</v>
      </c>
      <c r="E983" s="35">
        <v>159</v>
      </c>
      <c r="F983" s="35">
        <v>111</v>
      </c>
      <c r="G983" s="35">
        <v>126</v>
      </c>
      <c r="H983" s="35">
        <v>61</v>
      </c>
      <c r="I983" s="35">
        <v>55</v>
      </c>
      <c r="J983" s="22"/>
    </row>
    <row r="984" spans="2:10" ht="12.95" customHeight="1">
      <c r="B984" s="72"/>
      <c r="C984" s="19">
        <v>4</v>
      </c>
      <c r="D984" s="34">
        <v>357</v>
      </c>
      <c r="E984" s="35">
        <v>248</v>
      </c>
      <c r="F984" s="35">
        <v>198</v>
      </c>
      <c r="G984" s="35">
        <v>245</v>
      </c>
      <c r="H984" s="35">
        <v>119</v>
      </c>
      <c r="I984" s="35">
        <v>91</v>
      </c>
      <c r="J984" s="22"/>
    </row>
    <row r="985" spans="2:10" ht="12.95" customHeight="1">
      <c r="B985" s="72"/>
      <c r="C985" s="19">
        <v>3</v>
      </c>
      <c r="D985" s="34">
        <v>484</v>
      </c>
      <c r="E985" s="35">
        <v>379</v>
      </c>
      <c r="F985" s="35">
        <v>290</v>
      </c>
      <c r="G985" s="35">
        <v>413</v>
      </c>
      <c r="H985" s="35">
        <v>180</v>
      </c>
      <c r="I985" s="35">
        <v>114</v>
      </c>
      <c r="J985" s="22"/>
    </row>
    <row r="986" spans="2:10" ht="12.95" customHeight="1">
      <c r="B986" s="72"/>
      <c r="C986" s="19">
        <v>2</v>
      </c>
      <c r="D986" s="34">
        <v>535</v>
      </c>
      <c r="E986" s="35">
        <v>423</v>
      </c>
      <c r="F986" s="35">
        <v>413</v>
      </c>
      <c r="G986" s="35">
        <v>543</v>
      </c>
      <c r="H986" s="35">
        <v>216</v>
      </c>
      <c r="I986" s="35">
        <v>136</v>
      </c>
      <c r="J986" s="22"/>
    </row>
    <row r="987" spans="2:10" ht="12.95" customHeight="1">
      <c r="B987" s="72"/>
      <c r="C987" s="19">
        <v>1</v>
      </c>
      <c r="D987" s="34">
        <v>368</v>
      </c>
      <c r="E987" s="35">
        <v>360</v>
      </c>
      <c r="F987" s="35">
        <v>361</v>
      </c>
      <c r="G987" s="35">
        <v>531</v>
      </c>
      <c r="H987" s="35">
        <v>275</v>
      </c>
      <c r="I987" s="35">
        <v>167</v>
      </c>
      <c r="J987" s="22"/>
    </row>
    <row r="988" spans="2:10" ht="12.95" customHeight="1">
      <c r="B988" s="72"/>
      <c r="C988" s="25" t="s">
        <v>9</v>
      </c>
      <c r="D988" s="36">
        <v>1906</v>
      </c>
      <c r="E988" s="36">
        <v>1569</v>
      </c>
      <c r="F988" s="36">
        <v>1373</v>
      </c>
      <c r="G988" s="36">
        <v>1858</v>
      </c>
      <c r="H988" s="36">
        <v>851</v>
      </c>
      <c r="I988" s="36">
        <f t="shared" ref="I988" si="168">SUM(I983:I987)</f>
        <v>563</v>
      </c>
      <c r="J988" s="22"/>
    </row>
    <row r="989" spans="2:10" ht="12.95">
      <c r="B989" s="72"/>
      <c r="C989" s="25" t="s">
        <v>10</v>
      </c>
      <c r="D989" s="37">
        <v>2.6904512067156348</v>
      </c>
      <c r="E989" s="37">
        <v>2.6322498406628427</v>
      </c>
      <c r="F989" s="37">
        <v>2.4792425345957758</v>
      </c>
      <c r="G989" s="37">
        <v>2.4036598493003227</v>
      </c>
      <c r="H989" s="37">
        <v>2.3830787309048178</v>
      </c>
      <c r="I989" s="37">
        <f t="shared" ref="I989" si="169">SUMPRODUCT(I983:I987,$C983:$C987)/SUM(I983:I987)</f>
        <v>2.5222024866785078</v>
      </c>
      <c r="J989" s="22"/>
    </row>
    <row r="990" spans="2:10" ht="12.95" customHeight="1">
      <c r="B990" s="72" t="s">
        <v>15</v>
      </c>
      <c r="C990" s="19">
        <v>5</v>
      </c>
      <c r="D990" s="34">
        <v>2082</v>
      </c>
      <c r="E990" s="35">
        <v>1680</v>
      </c>
      <c r="F990" s="35">
        <v>1420</v>
      </c>
      <c r="G990" s="35">
        <v>1888</v>
      </c>
      <c r="H990" s="35">
        <v>1872</v>
      </c>
      <c r="I990" s="35">
        <v>1865</v>
      </c>
      <c r="J990" s="22"/>
    </row>
    <row r="991" spans="2:10" ht="12.95" customHeight="1">
      <c r="B991" s="72"/>
      <c r="C991" s="19">
        <v>4</v>
      </c>
      <c r="D991" s="34">
        <v>3682</v>
      </c>
      <c r="E991" s="35">
        <v>2758</v>
      </c>
      <c r="F991" s="35">
        <v>2589</v>
      </c>
      <c r="G991" s="35">
        <v>2971</v>
      </c>
      <c r="H991" s="35">
        <v>3086</v>
      </c>
      <c r="I991" s="35">
        <v>2754</v>
      </c>
      <c r="J991" s="22"/>
    </row>
    <row r="992" spans="2:10" ht="12.95" customHeight="1">
      <c r="B992" s="72"/>
      <c r="C992" s="19">
        <v>3</v>
      </c>
      <c r="D992" s="34">
        <v>3667</v>
      </c>
      <c r="E992" s="35">
        <v>3414</v>
      </c>
      <c r="F992" s="35">
        <v>3361</v>
      </c>
      <c r="G992" s="35">
        <v>4206</v>
      </c>
      <c r="H992" s="35">
        <v>3984</v>
      </c>
      <c r="I992" s="35">
        <v>3370</v>
      </c>
      <c r="J992" s="22"/>
    </row>
    <row r="993" spans="2:10" ht="12.95" customHeight="1">
      <c r="B993" s="72"/>
      <c r="C993" s="19">
        <v>2</v>
      </c>
      <c r="D993" s="34">
        <v>2518</v>
      </c>
      <c r="E993" s="35">
        <v>2557</v>
      </c>
      <c r="F993" s="35">
        <v>3285</v>
      </c>
      <c r="G993" s="35">
        <v>3547</v>
      </c>
      <c r="H993" s="35">
        <v>3301</v>
      </c>
      <c r="I993" s="35">
        <v>2670</v>
      </c>
      <c r="J993" s="22"/>
    </row>
    <row r="994" spans="2:10" ht="12.95" customHeight="1">
      <c r="B994" s="72"/>
      <c r="C994" s="19">
        <v>1</v>
      </c>
      <c r="D994" s="34">
        <v>969</v>
      </c>
      <c r="E994" s="35">
        <v>1302</v>
      </c>
      <c r="F994" s="35">
        <v>1692</v>
      </c>
      <c r="G994" s="35">
        <v>1661</v>
      </c>
      <c r="H994" s="35">
        <v>1619</v>
      </c>
      <c r="I994" s="35">
        <v>1653</v>
      </c>
      <c r="J994" s="22"/>
    </row>
    <row r="995" spans="2:10" ht="12.95" customHeight="1">
      <c r="B995" s="72"/>
      <c r="C995" s="25" t="s">
        <v>9</v>
      </c>
      <c r="D995" s="36">
        <v>12918</v>
      </c>
      <c r="E995" s="36">
        <v>11711</v>
      </c>
      <c r="F995" s="36">
        <v>12347</v>
      </c>
      <c r="G995" s="36">
        <v>14273</v>
      </c>
      <c r="H995" s="36">
        <v>13862</v>
      </c>
      <c r="I995" s="36">
        <f t="shared" ref="I995" si="170">SUM(I990:I994)</f>
        <v>12312</v>
      </c>
      <c r="J995" s="22"/>
    </row>
    <row r="996" spans="2:10" ht="12.95">
      <c r="B996" s="72"/>
      <c r="C996" s="25" t="s">
        <v>10</v>
      </c>
      <c r="D996" s="37">
        <v>3.2624245239201115</v>
      </c>
      <c r="E996" s="37">
        <v>3.0817180428656816</v>
      </c>
      <c r="F996" s="37">
        <v>2.8995707459301854</v>
      </c>
      <c r="G996" s="37">
        <v>2.9914523926294403</v>
      </c>
      <c r="H996" s="37">
        <v>3.0209926417544364</v>
      </c>
      <c r="I996" s="37">
        <f t="shared" ref="I996" si="171">SUMPRODUCT(I990:I994,$C990:$C994)/SUM(I990:I994)</f>
        <v>3.0412605588044186</v>
      </c>
      <c r="J996" s="22"/>
    </row>
    <row r="997" spans="2:10" ht="12.95" customHeight="1">
      <c r="B997" s="72" t="s">
        <v>16</v>
      </c>
      <c r="C997" s="19">
        <v>5</v>
      </c>
      <c r="D997" s="34">
        <v>48</v>
      </c>
      <c r="E997" s="35">
        <v>33</v>
      </c>
      <c r="F997" s="35">
        <v>16</v>
      </c>
      <c r="G997" s="35">
        <v>22</v>
      </c>
      <c r="H997" s="35">
        <v>30</v>
      </c>
      <c r="I997" s="35">
        <v>21</v>
      </c>
      <c r="J997" s="22"/>
    </row>
    <row r="998" spans="2:10" ht="12.95" customHeight="1">
      <c r="B998" s="72"/>
      <c r="C998" s="19">
        <v>4</v>
      </c>
      <c r="D998" s="34">
        <v>144</v>
      </c>
      <c r="E998" s="35">
        <v>69</v>
      </c>
      <c r="F998" s="35">
        <v>56</v>
      </c>
      <c r="G998" s="35">
        <v>64</v>
      </c>
      <c r="H998" s="35">
        <v>73</v>
      </c>
      <c r="I998" s="35">
        <v>41</v>
      </c>
      <c r="J998" s="22"/>
    </row>
    <row r="999" spans="2:10" ht="12.95" customHeight="1">
      <c r="B999" s="72"/>
      <c r="C999" s="19">
        <v>3</v>
      </c>
      <c r="D999" s="34">
        <v>188</v>
      </c>
      <c r="E999" s="35">
        <v>175</v>
      </c>
      <c r="F999" s="35">
        <v>95</v>
      </c>
      <c r="G999" s="35">
        <v>107</v>
      </c>
      <c r="H999" s="35">
        <v>118</v>
      </c>
      <c r="I999" s="35">
        <v>61</v>
      </c>
      <c r="J999" s="22"/>
    </row>
    <row r="1000" spans="2:10" ht="12.95" customHeight="1">
      <c r="B1000" s="72"/>
      <c r="C1000" s="19">
        <v>2</v>
      </c>
      <c r="D1000" s="34">
        <v>246</v>
      </c>
      <c r="E1000" s="35">
        <v>175</v>
      </c>
      <c r="F1000" s="35">
        <v>124</v>
      </c>
      <c r="G1000" s="35">
        <v>175</v>
      </c>
      <c r="H1000" s="35">
        <v>148</v>
      </c>
      <c r="I1000" s="35">
        <v>84</v>
      </c>
      <c r="J1000" s="22"/>
    </row>
    <row r="1001" spans="2:10" ht="12.95" customHeight="1">
      <c r="B1001" s="72"/>
      <c r="C1001" s="19">
        <v>1</v>
      </c>
      <c r="D1001" s="34">
        <v>146</v>
      </c>
      <c r="E1001" s="35">
        <v>208</v>
      </c>
      <c r="F1001" s="35">
        <v>147</v>
      </c>
      <c r="G1001" s="35">
        <v>270</v>
      </c>
      <c r="H1001" s="35">
        <v>179</v>
      </c>
      <c r="I1001" s="35">
        <v>123</v>
      </c>
      <c r="J1001" s="22"/>
    </row>
    <row r="1002" spans="2:10" ht="12.95" customHeight="1">
      <c r="B1002" s="72"/>
      <c r="C1002" s="25" t="s">
        <v>9</v>
      </c>
      <c r="D1002" s="36">
        <v>772</v>
      </c>
      <c r="E1002" s="36">
        <v>660</v>
      </c>
      <c r="F1002" s="36">
        <v>438</v>
      </c>
      <c r="G1002" s="36">
        <v>638</v>
      </c>
      <c r="H1002" s="36">
        <v>548</v>
      </c>
      <c r="I1002" s="36">
        <f t="shared" ref="I1002" si="172">SUM(I997:I1001)</f>
        <v>330</v>
      </c>
      <c r="J1002" s="22"/>
    </row>
    <row r="1003" spans="2:10" ht="12.95">
      <c r="B1003" s="72"/>
      <c r="C1003" s="25" t="s">
        <v>10</v>
      </c>
      <c r="D1003" s="37">
        <v>2.6139896373056994</v>
      </c>
      <c r="E1003" s="37">
        <v>2.3090909090909091</v>
      </c>
      <c r="F1003" s="37">
        <v>2.2465753424657535</v>
      </c>
      <c r="G1003" s="37">
        <v>2.0485893416927898</v>
      </c>
      <c r="H1003" s="37">
        <v>2.3193430656934306</v>
      </c>
      <c r="I1003" s="37">
        <f t="shared" ref="I1003" si="173">SUMPRODUCT(I997:I1001,$C997:$C1001)/SUM(I997:I1001)</f>
        <v>2.2515151515151515</v>
      </c>
      <c r="J1003" s="22"/>
    </row>
    <row r="1004" spans="2:10" ht="12.95" customHeight="1">
      <c r="B1004" s="72" t="s">
        <v>17</v>
      </c>
      <c r="C1004" s="19">
        <v>5</v>
      </c>
      <c r="D1004" s="35" t="s">
        <v>23</v>
      </c>
      <c r="E1004" s="35" t="s">
        <v>23</v>
      </c>
      <c r="F1004" s="35" t="s">
        <v>23</v>
      </c>
      <c r="G1004" s="35" t="s">
        <v>23</v>
      </c>
      <c r="H1004" s="35" t="s">
        <v>23</v>
      </c>
      <c r="I1004" s="35" t="s">
        <v>23</v>
      </c>
      <c r="J1004" s="22"/>
    </row>
    <row r="1005" spans="2:10" ht="12.95" customHeight="1">
      <c r="B1005" s="72"/>
      <c r="C1005" s="19">
        <v>4</v>
      </c>
      <c r="D1005" s="35" t="s">
        <v>23</v>
      </c>
      <c r="E1005" s="35" t="s">
        <v>23</v>
      </c>
      <c r="F1005" s="35" t="s">
        <v>23</v>
      </c>
      <c r="G1005" s="35" t="s">
        <v>23</v>
      </c>
      <c r="H1005" s="35" t="s">
        <v>23</v>
      </c>
      <c r="I1005" s="35" t="s">
        <v>23</v>
      </c>
      <c r="J1005" s="22"/>
    </row>
    <row r="1006" spans="2:10" ht="12.95" customHeight="1">
      <c r="B1006" s="72"/>
      <c r="C1006" s="19">
        <v>3</v>
      </c>
      <c r="D1006" s="35" t="s">
        <v>23</v>
      </c>
      <c r="E1006" s="35" t="s">
        <v>23</v>
      </c>
      <c r="F1006" s="35" t="s">
        <v>23</v>
      </c>
      <c r="G1006" s="35" t="s">
        <v>23</v>
      </c>
      <c r="H1006" s="35" t="s">
        <v>23</v>
      </c>
      <c r="I1006" s="35" t="s">
        <v>23</v>
      </c>
      <c r="J1006" s="22"/>
    </row>
    <row r="1007" spans="2:10" ht="12.95" customHeight="1">
      <c r="B1007" s="72"/>
      <c r="C1007" s="19">
        <v>2</v>
      </c>
      <c r="D1007" s="35" t="s">
        <v>23</v>
      </c>
      <c r="E1007" s="35" t="s">
        <v>23</v>
      </c>
      <c r="F1007" s="35" t="s">
        <v>23</v>
      </c>
      <c r="G1007" s="35" t="s">
        <v>23</v>
      </c>
      <c r="H1007" s="35" t="s">
        <v>23</v>
      </c>
      <c r="I1007" s="35" t="s">
        <v>23</v>
      </c>
      <c r="J1007" s="22"/>
    </row>
    <row r="1008" spans="2:10" ht="12.95" customHeight="1">
      <c r="B1008" s="72"/>
      <c r="C1008" s="19">
        <v>1</v>
      </c>
      <c r="D1008" s="35" t="s">
        <v>23</v>
      </c>
      <c r="E1008" s="35" t="s">
        <v>23</v>
      </c>
      <c r="F1008" s="35" t="s">
        <v>23</v>
      </c>
      <c r="G1008" s="35" t="s">
        <v>23</v>
      </c>
      <c r="H1008" s="35" t="s">
        <v>23</v>
      </c>
      <c r="I1008" s="35" t="s">
        <v>23</v>
      </c>
      <c r="J1008" s="22"/>
    </row>
    <row r="1009" spans="2:10" ht="12.95" customHeight="1">
      <c r="B1009" s="72"/>
      <c r="C1009" s="25" t="s">
        <v>9</v>
      </c>
      <c r="D1009" s="36">
        <v>39</v>
      </c>
      <c r="E1009" s="36">
        <v>47</v>
      </c>
      <c r="F1009" s="36">
        <v>96</v>
      </c>
      <c r="G1009" s="36">
        <v>41</v>
      </c>
      <c r="H1009" s="36">
        <v>70</v>
      </c>
      <c r="I1009" s="36">
        <v>39</v>
      </c>
      <c r="J1009" s="22"/>
    </row>
    <row r="1010" spans="2:10" ht="12.95">
      <c r="B1010" s="72"/>
      <c r="C1010" s="25" t="s">
        <v>10</v>
      </c>
      <c r="D1010" s="37">
        <v>2.5128205128205128</v>
      </c>
      <c r="E1010" s="37">
        <v>2.7446808510638299</v>
      </c>
      <c r="F1010" s="37">
        <v>2.4</v>
      </c>
      <c r="G1010" s="37">
        <v>2.2439024390243905</v>
      </c>
      <c r="H1010" s="37">
        <v>2.3857142857142857</v>
      </c>
      <c r="I1010" s="37">
        <v>2.8</v>
      </c>
      <c r="J1010" s="22"/>
    </row>
    <row r="1011" spans="2:10" ht="12.95" customHeight="1">
      <c r="B1011" s="72" t="s">
        <v>18</v>
      </c>
      <c r="C1011" s="19">
        <v>5</v>
      </c>
      <c r="D1011" s="35" t="s">
        <v>23</v>
      </c>
      <c r="E1011" s="35" t="s">
        <v>23</v>
      </c>
      <c r="F1011" s="35" t="s">
        <v>23</v>
      </c>
      <c r="G1011" s="35" t="s">
        <v>23</v>
      </c>
      <c r="H1011" s="35"/>
      <c r="I1011" s="35"/>
      <c r="J1011" s="22"/>
    </row>
    <row r="1012" spans="2:10" ht="12.95" customHeight="1">
      <c r="B1012" s="72"/>
      <c r="C1012" s="19">
        <v>4</v>
      </c>
      <c r="D1012" s="35" t="s">
        <v>23</v>
      </c>
      <c r="E1012" s="35" t="s">
        <v>23</v>
      </c>
      <c r="F1012" s="35" t="s">
        <v>23</v>
      </c>
      <c r="G1012" s="35" t="s">
        <v>23</v>
      </c>
      <c r="H1012" s="35"/>
      <c r="I1012" s="35"/>
      <c r="J1012" s="22"/>
    </row>
    <row r="1013" spans="2:10" ht="12.95" customHeight="1">
      <c r="B1013" s="72"/>
      <c r="C1013" s="19">
        <v>3</v>
      </c>
      <c r="D1013" s="35" t="s">
        <v>23</v>
      </c>
      <c r="E1013" s="35" t="s">
        <v>23</v>
      </c>
      <c r="F1013" s="35" t="s">
        <v>23</v>
      </c>
      <c r="G1013" s="35" t="s">
        <v>23</v>
      </c>
      <c r="H1013" s="35"/>
      <c r="I1013" s="35"/>
      <c r="J1013" s="22"/>
    </row>
    <row r="1014" spans="2:10" ht="12.95" customHeight="1">
      <c r="B1014" s="72"/>
      <c r="C1014" s="19">
        <v>2</v>
      </c>
      <c r="D1014" s="35" t="s">
        <v>23</v>
      </c>
      <c r="E1014" s="35" t="s">
        <v>23</v>
      </c>
      <c r="F1014" s="35" t="s">
        <v>23</v>
      </c>
      <c r="G1014" s="35" t="s">
        <v>23</v>
      </c>
      <c r="H1014" s="35"/>
      <c r="I1014" s="35"/>
      <c r="J1014" s="22"/>
    </row>
    <row r="1015" spans="2:10" ht="12.95" customHeight="1">
      <c r="B1015" s="72"/>
      <c r="C1015" s="19">
        <v>1</v>
      </c>
      <c r="D1015" s="35" t="s">
        <v>23</v>
      </c>
      <c r="E1015" s="35" t="s">
        <v>23</v>
      </c>
      <c r="F1015" s="35" t="s">
        <v>23</v>
      </c>
      <c r="G1015" s="35" t="s">
        <v>23</v>
      </c>
      <c r="H1015" s="35"/>
      <c r="I1015" s="35"/>
      <c r="J1015" s="22"/>
    </row>
    <row r="1016" spans="2:10" ht="12.95" customHeight="1">
      <c r="B1016" s="72"/>
      <c r="C1016" s="25" t="s">
        <v>9</v>
      </c>
      <c r="D1016" s="36">
        <v>14</v>
      </c>
      <c r="E1016" s="36">
        <v>11</v>
      </c>
      <c r="F1016" s="36">
        <v>12</v>
      </c>
      <c r="G1016" s="36">
        <v>16</v>
      </c>
      <c r="H1016" s="36"/>
      <c r="I1016" s="36"/>
      <c r="J1016" s="22"/>
    </row>
    <row r="1017" spans="2:10" ht="12.95">
      <c r="B1017" s="72"/>
      <c r="C1017" s="25" t="s">
        <v>10</v>
      </c>
      <c r="D1017" s="37">
        <v>2.0714285714285716</v>
      </c>
      <c r="E1017" s="37">
        <v>2.3636363636363638</v>
      </c>
      <c r="F1017" s="37">
        <v>2.8</v>
      </c>
      <c r="G1017" s="37">
        <v>2.625</v>
      </c>
      <c r="H1017" s="37"/>
      <c r="I1017" s="46"/>
      <c r="J1017" s="22"/>
    </row>
    <row r="1018" spans="2:10" ht="12.95" customHeight="1">
      <c r="B1018" s="72" t="s">
        <v>19</v>
      </c>
      <c r="C1018" s="19">
        <v>5</v>
      </c>
      <c r="D1018" s="34">
        <v>153</v>
      </c>
      <c r="E1018" s="35">
        <v>126</v>
      </c>
      <c r="F1018" s="35">
        <v>106</v>
      </c>
      <c r="G1018" s="35">
        <v>106</v>
      </c>
      <c r="H1018" s="35"/>
      <c r="I1018" s="35"/>
      <c r="J1018" s="22"/>
    </row>
    <row r="1019" spans="2:10" ht="12.95" customHeight="1">
      <c r="B1019" s="72"/>
      <c r="C1019" s="19">
        <v>4</v>
      </c>
      <c r="D1019" s="34">
        <v>238</v>
      </c>
      <c r="E1019" s="35">
        <v>179</v>
      </c>
      <c r="F1019" s="35">
        <v>152</v>
      </c>
      <c r="G1019" s="35">
        <v>165</v>
      </c>
      <c r="H1019" s="35"/>
      <c r="I1019" s="35"/>
      <c r="J1019" s="22"/>
    </row>
    <row r="1020" spans="2:10" ht="12.95" customHeight="1">
      <c r="B1020" s="72"/>
      <c r="C1020" s="19">
        <v>3</v>
      </c>
      <c r="D1020" s="34">
        <v>220</v>
      </c>
      <c r="E1020" s="35">
        <v>202</v>
      </c>
      <c r="F1020" s="35">
        <v>196</v>
      </c>
      <c r="G1020" s="35">
        <v>241</v>
      </c>
      <c r="H1020" s="35"/>
      <c r="I1020" s="35"/>
      <c r="J1020" s="22"/>
    </row>
    <row r="1021" spans="2:10" ht="12.95" customHeight="1">
      <c r="B1021" s="72"/>
      <c r="C1021" s="19">
        <v>2</v>
      </c>
      <c r="D1021" s="34">
        <v>161</v>
      </c>
      <c r="E1021" s="35">
        <v>164</v>
      </c>
      <c r="F1021" s="35">
        <v>233</v>
      </c>
      <c r="G1021" s="35">
        <v>213</v>
      </c>
      <c r="H1021" s="35"/>
      <c r="I1021" s="35"/>
      <c r="J1021" s="22"/>
    </row>
    <row r="1022" spans="2:10" ht="12.95" customHeight="1">
      <c r="B1022" s="72"/>
      <c r="C1022" s="19">
        <v>1</v>
      </c>
      <c r="D1022" s="34">
        <v>69</v>
      </c>
      <c r="E1022" s="35">
        <v>98</v>
      </c>
      <c r="F1022" s="35">
        <v>141</v>
      </c>
      <c r="G1022" s="35">
        <v>146</v>
      </c>
      <c r="H1022" s="35"/>
      <c r="I1022" s="35"/>
      <c r="J1022" s="22"/>
    </row>
    <row r="1023" spans="2:10" ht="12.95" customHeight="1">
      <c r="B1023" s="72"/>
      <c r="C1023" s="25" t="s">
        <v>9</v>
      </c>
      <c r="D1023" s="36">
        <v>841</v>
      </c>
      <c r="E1023" s="36">
        <v>769</v>
      </c>
      <c r="F1023" s="36">
        <v>828</v>
      </c>
      <c r="G1023" s="36">
        <v>871</v>
      </c>
      <c r="H1023" s="36"/>
      <c r="I1023" s="36"/>
      <c r="J1023" s="22"/>
    </row>
    <row r="1024" spans="2:10" ht="12.95">
      <c r="B1024" s="72"/>
      <c r="C1024" s="25" t="s">
        <v>10</v>
      </c>
      <c r="D1024" s="37">
        <v>3.2913198573127231</v>
      </c>
      <c r="E1024" s="37">
        <v>3.0923276983094929</v>
      </c>
      <c r="F1024" s="37">
        <v>2.8176328502415457</v>
      </c>
      <c r="G1024" s="37">
        <v>2.8530424799081517</v>
      </c>
      <c r="H1024" s="37"/>
      <c r="I1024" s="46"/>
      <c r="J1024" s="22"/>
    </row>
    <row r="1025" spans="2:10" ht="12.95" customHeight="1">
      <c r="B1025" s="33" t="s">
        <v>20</v>
      </c>
      <c r="C1025" s="25" t="s">
        <v>9</v>
      </c>
      <c r="D1025" s="41">
        <v>789</v>
      </c>
      <c r="E1025" s="42">
        <v>683</v>
      </c>
      <c r="F1025" s="42">
        <v>506</v>
      </c>
      <c r="G1025" s="42">
        <v>317</v>
      </c>
      <c r="H1025" s="42">
        <v>368</v>
      </c>
      <c r="I1025" s="42">
        <v>542</v>
      </c>
      <c r="J1025" s="22"/>
    </row>
    <row r="1026" spans="2:10" ht="13.5" thickBot="1">
      <c r="B1026" s="43"/>
      <c r="D1026" s="35"/>
      <c r="E1026" s="35"/>
      <c r="F1026" s="35"/>
      <c r="G1026" s="35"/>
      <c r="H1026" s="35"/>
      <c r="I1026" s="35"/>
      <c r="J1026" s="22"/>
    </row>
    <row r="1027" spans="2:10" ht="12.95">
      <c r="B1027" s="47" t="s">
        <v>39</v>
      </c>
      <c r="C1027" s="15"/>
      <c r="D1027" s="16"/>
      <c r="E1027" s="16"/>
      <c r="F1027" s="16"/>
      <c r="G1027" s="16"/>
      <c r="H1027" s="16"/>
      <c r="I1027" s="16"/>
      <c r="J1027" s="17"/>
    </row>
    <row r="1028" spans="2:10" ht="12.95" customHeight="1">
      <c r="B1028" s="73" t="s">
        <v>8</v>
      </c>
      <c r="C1028" s="19">
        <v>5</v>
      </c>
      <c r="D1028" s="20">
        <v>2621</v>
      </c>
      <c r="E1028" s="21">
        <v>2311</v>
      </c>
      <c r="F1028" s="21">
        <v>1588</v>
      </c>
      <c r="G1028" s="21">
        <v>2056</v>
      </c>
      <c r="H1028" s="21">
        <v>2023</v>
      </c>
      <c r="I1028" s="21">
        <v>1894</v>
      </c>
      <c r="J1028" s="22"/>
    </row>
    <row r="1029" spans="2:10" ht="12.95" customHeight="1">
      <c r="B1029" s="73"/>
      <c r="C1029" s="19">
        <v>4</v>
      </c>
      <c r="D1029" s="20">
        <v>5001</v>
      </c>
      <c r="E1029" s="21">
        <v>3528</v>
      </c>
      <c r="F1029" s="21">
        <v>2835</v>
      </c>
      <c r="G1029" s="21">
        <v>3271</v>
      </c>
      <c r="H1029" s="21">
        <v>2940</v>
      </c>
      <c r="I1029" s="21">
        <v>2867</v>
      </c>
      <c r="J1029" s="22"/>
    </row>
    <row r="1030" spans="2:10" ht="12.95" customHeight="1">
      <c r="B1030" s="73"/>
      <c r="C1030" s="19">
        <v>3</v>
      </c>
      <c r="D1030" s="20">
        <v>4618</v>
      </c>
      <c r="E1030" s="21">
        <v>4106</v>
      </c>
      <c r="F1030" s="21">
        <v>3711</v>
      </c>
      <c r="G1030" s="21">
        <v>4451</v>
      </c>
      <c r="H1030" s="21">
        <v>3920</v>
      </c>
      <c r="I1030" s="21">
        <v>3686</v>
      </c>
      <c r="J1030" s="22"/>
    </row>
    <row r="1031" spans="2:10" ht="12.95" customHeight="1">
      <c r="B1031" s="73"/>
      <c r="C1031" s="19">
        <v>2</v>
      </c>
      <c r="D1031" s="20">
        <v>3320</v>
      </c>
      <c r="E1031" s="21">
        <v>3064</v>
      </c>
      <c r="F1031" s="21">
        <v>3300</v>
      </c>
      <c r="G1031" s="21">
        <v>3447</v>
      </c>
      <c r="H1031" s="21">
        <v>3101</v>
      </c>
      <c r="I1031" s="21">
        <v>2972</v>
      </c>
      <c r="J1031" s="22"/>
    </row>
    <row r="1032" spans="2:10" ht="12.95" customHeight="1">
      <c r="B1032" s="73"/>
      <c r="C1032" s="19">
        <v>1</v>
      </c>
      <c r="D1032" s="20">
        <v>1092</v>
      </c>
      <c r="E1032" s="21">
        <v>1438</v>
      </c>
      <c r="F1032" s="21">
        <v>1613</v>
      </c>
      <c r="G1032" s="21">
        <v>1533</v>
      </c>
      <c r="H1032" s="21">
        <v>2328</v>
      </c>
      <c r="I1032" s="21">
        <v>2640</v>
      </c>
      <c r="J1032" s="22"/>
    </row>
    <row r="1033" spans="2:10" ht="12.95" customHeight="1">
      <c r="B1033" s="73"/>
      <c r="C1033" s="25" t="s">
        <v>9</v>
      </c>
      <c r="D1033" s="26">
        <v>16652</v>
      </c>
      <c r="E1033" s="26">
        <v>14447</v>
      </c>
      <c r="F1033" s="26">
        <v>13047</v>
      </c>
      <c r="G1033" s="26">
        <v>14758</v>
      </c>
      <c r="H1033" s="26">
        <v>14312</v>
      </c>
      <c r="I1033" s="26">
        <f t="shared" ref="I1033" si="174">SUM(I1028:I1032)</f>
        <v>14059</v>
      </c>
      <c r="J1033" s="22"/>
    </row>
    <row r="1034" spans="2:10" ht="12.95">
      <c r="B1034" s="73"/>
      <c r="C1034" s="25" t="s">
        <v>10</v>
      </c>
      <c r="D1034" s="45">
        <v>3.2845904395868364</v>
      </c>
      <c r="E1034" s="45">
        <v>3.1529729355575551</v>
      </c>
      <c r="F1034" s="45">
        <v>2.9605273242891088</v>
      </c>
      <c r="G1034" s="45">
        <v>3.0589510773817592</v>
      </c>
      <c r="H1034" s="45">
        <v>2.946129122414757</v>
      </c>
      <c r="I1034" s="45">
        <f t="shared" ref="I1034" si="175">SUMPRODUCT(I1028:I1032,$C1028:$C1032)/SUM(I1028:I1032)</f>
        <v>2.8864072835905827</v>
      </c>
      <c r="J1034" s="22"/>
    </row>
    <row r="1035" spans="2:10" ht="12.95">
      <c r="B1035" s="48" t="s">
        <v>11</v>
      </c>
      <c r="C1035" s="31"/>
      <c r="D1035" s="32"/>
      <c r="E1035" s="32" t="s">
        <v>22</v>
      </c>
      <c r="F1035" s="32"/>
      <c r="G1035" s="32"/>
      <c r="H1035" s="32"/>
      <c r="I1035" s="32"/>
      <c r="J1035" s="22"/>
    </row>
    <row r="1036" spans="2:10" ht="12.95" customHeight="1">
      <c r="B1036" s="72" t="s">
        <v>13</v>
      </c>
      <c r="C1036" s="19">
        <v>5</v>
      </c>
      <c r="D1036" s="34">
        <v>648</v>
      </c>
      <c r="E1036" s="35">
        <v>525</v>
      </c>
      <c r="F1036" s="35">
        <v>404</v>
      </c>
      <c r="G1036" s="35">
        <v>514</v>
      </c>
      <c r="H1036" s="35">
        <v>360</v>
      </c>
      <c r="I1036" s="35">
        <v>286</v>
      </c>
      <c r="J1036" s="22"/>
    </row>
    <row r="1037" spans="2:10" ht="12.95" customHeight="1">
      <c r="B1037" s="72"/>
      <c r="C1037" s="19">
        <v>4</v>
      </c>
      <c r="D1037" s="34">
        <v>902</v>
      </c>
      <c r="E1037" s="35">
        <v>635</v>
      </c>
      <c r="F1037" s="35">
        <v>577</v>
      </c>
      <c r="G1037" s="35">
        <v>510</v>
      </c>
      <c r="H1037" s="35">
        <v>377</v>
      </c>
      <c r="I1037" s="35">
        <v>308</v>
      </c>
      <c r="J1037" s="22"/>
    </row>
    <row r="1038" spans="2:10" ht="12.95" customHeight="1">
      <c r="B1038" s="72"/>
      <c r="C1038" s="19">
        <v>3</v>
      </c>
      <c r="D1038" s="34">
        <v>670</v>
      </c>
      <c r="E1038" s="35">
        <v>591</v>
      </c>
      <c r="F1038" s="35">
        <v>574</v>
      </c>
      <c r="G1038" s="35">
        <v>601</v>
      </c>
      <c r="H1038" s="35">
        <v>392</v>
      </c>
      <c r="I1038" s="35">
        <v>326</v>
      </c>
      <c r="J1038" s="22"/>
    </row>
    <row r="1039" spans="2:10" ht="12.95" customHeight="1">
      <c r="B1039" s="72"/>
      <c r="C1039" s="19">
        <v>2</v>
      </c>
      <c r="D1039" s="34">
        <v>361</v>
      </c>
      <c r="E1039" s="35">
        <v>369</v>
      </c>
      <c r="F1039" s="35">
        <v>412</v>
      </c>
      <c r="G1039" s="35">
        <v>409</v>
      </c>
      <c r="H1039" s="35">
        <v>292</v>
      </c>
      <c r="I1039" s="35">
        <v>268</v>
      </c>
      <c r="J1039" s="22"/>
    </row>
    <row r="1040" spans="2:10" ht="12.95" customHeight="1">
      <c r="B1040" s="72"/>
      <c r="C1040" s="19">
        <v>1</v>
      </c>
      <c r="D1040" s="34">
        <v>104</v>
      </c>
      <c r="E1040" s="35">
        <v>148</v>
      </c>
      <c r="F1040" s="35">
        <v>200</v>
      </c>
      <c r="G1040" s="35">
        <v>169</v>
      </c>
      <c r="H1040" s="35">
        <v>241</v>
      </c>
      <c r="I1040" s="35">
        <v>276</v>
      </c>
      <c r="J1040" s="22"/>
    </row>
    <row r="1041" spans="2:10" ht="12.95" customHeight="1">
      <c r="B1041" s="72"/>
      <c r="C1041" s="25" t="s">
        <v>9</v>
      </c>
      <c r="D1041" s="36">
        <v>2685</v>
      </c>
      <c r="E1041" s="36">
        <v>2268</v>
      </c>
      <c r="F1041" s="36">
        <v>2167</v>
      </c>
      <c r="G1041" s="36">
        <v>2203</v>
      </c>
      <c r="H1041" s="36">
        <v>1662</v>
      </c>
      <c r="I1041" s="36">
        <f t="shared" ref="I1041" si="176">SUM(I1036:I1040)</f>
        <v>1464</v>
      </c>
      <c r="J1041" s="22"/>
    </row>
    <row r="1042" spans="2:10" ht="12.95">
      <c r="B1042" s="72"/>
      <c r="C1042" s="25" t="s">
        <v>10</v>
      </c>
      <c r="D1042" s="37">
        <v>3.6067039106145251</v>
      </c>
      <c r="E1042" s="37">
        <v>3.4497354497354498</v>
      </c>
      <c r="F1042" s="37">
        <v>3.2644208583294878</v>
      </c>
      <c r="G1042" s="37">
        <v>3.3590558329550615</v>
      </c>
      <c r="H1042" s="37">
        <v>3.194344163658243</v>
      </c>
      <c r="I1042" s="37">
        <f t="shared" ref="I1042" si="177">SUMPRODUCT(I1036:I1040,$C1036:$C1040)/SUM(I1036:I1040)</f>
        <v>3.040983606557377</v>
      </c>
      <c r="J1042" s="22"/>
    </row>
    <row r="1043" spans="2:10" ht="12.95" customHeight="1">
      <c r="B1043" s="72" t="s">
        <v>14</v>
      </c>
      <c r="C1043" s="19">
        <v>5</v>
      </c>
      <c r="D1043" s="34">
        <v>167</v>
      </c>
      <c r="E1043" s="35">
        <v>153</v>
      </c>
      <c r="F1043" s="35">
        <v>70</v>
      </c>
      <c r="G1043" s="35">
        <v>125</v>
      </c>
      <c r="H1043" s="35">
        <v>80</v>
      </c>
      <c r="I1043" s="35">
        <v>93</v>
      </c>
      <c r="J1043" s="22"/>
    </row>
    <row r="1044" spans="2:10" ht="12.95" customHeight="1">
      <c r="B1044" s="72"/>
      <c r="C1044" s="19">
        <v>4</v>
      </c>
      <c r="D1044" s="34">
        <v>358</v>
      </c>
      <c r="E1044" s="35">
        <v>271</v>
      </c>
      <c r="F1044" s="35">
        <v>169</v>
      </c>
      <c r="G1044" s="35">
        <v>240</v>
      </c>
      <c r="H1044" s="35">
        <v>130</v>
      </c>
      <c r="I1044" s="35">
        <v>92</v>
      </c>
      <c r="J1044" s="22"/>
    </row>
    <row r="1045" spans="2:10" ht="12.95" customHeight="1">
      <c r="B1045" s="72"/>
      <c r="C1045" s="19">
        <v>3</v>
      </c>
      <c r="D1045" s="34">
        <v>460</v>
      </c>
      <c r="E1045" s="35">
        <v>409</v>
      </c>
      <c r="F1045" s="35">
        <v>284</v>
      </c>
      <c r="G1045" s="35">
        <v>355</v>
      </c>
      <c r="H1045" s="35">
        <v>239</v>
      </c>
      <c r="I1045" s="35">
        <v>172</v>
      </c>
      <c r="J1045" s="22"/>
    </row>
    <row r="1046" spans="2:10" ht="12.95" customHeight="1">
      <c r="B1046" s="72"/>
      <c r="C1046" s="19">
        <v>2</v>
      </c>
      <c r="D1046" s="34">
        <v>410</v>
      </c>
      <c r="E1046" s="35">
        <v>363</v>
      </c>
      <c r="F1046" s="35">
        <v>344</v>
      </c>
      <c r="G1046" s="35">
        <v>377</v>
      </c>
      <c r="H1046" s="35">
        <v>314</v>
      </c>
      <c r="I1046" s="35">
        <v>267</v>
      </c>
      <c r="J1046" s="22"/>
    </row>
    <row r="1047" spans="2:10" ht="12.95" customHeight="1">
      <c r="B1047" s="72"/>
      <c r="C1047" s="19">
        <v>1</v>
      </c>
      <c r="D1047" s="34">
        <v>222</v>
      </c>
      <c r="E1047" s="35">
        <v>274</v>
      </c>
      <c r="F1047" s="35">
        <v>274</v>
      </c>
      <c r="G1047" s="35">
        <v>252</v>
      </c>
      <c r="H1047" s="35">
        <v>458</v>
      </c>
      <c r="I1047" s="35">
        <v>473</v>
      </c>
      <c r="J1047" s="22"/>
    </row>
    <row r="1048" spans="2:10" ht="12.95" customHeight="1">
      <c r="B1048" s="72"/>
      <c r="C1048" s="25" t="s">
        <v>9</v>
      </c>
      <c r="D1048" s="36">
        <v>1617</v>
      </c>
      <c r="E1048" s="36">
        <v>1470</v>
      </c>
      <c r="F1048" s="36">
        <v>1141</v>
      </c>
      <c r="G1048" s="36">
        <v>1349</v>
      </c>
      <c r="H1048" s="36">
        <v>1221</v>
      </c>
      <c r="I1048" s="36">
        <f t="shared" ref="I1048" si="178">SUM(I1043:I1047)</f>
        <v>1097</v>
      </c>
      <c r="J1048" s="22"/>
    </row>
    <row r="1049" spans="2:10" ht="12.95">
      <c r="B1049" s="72"/>
      <c r="C1049" s="25" t="s">
        <v>10</v>
      </c>
      <c r="D1049" s="37">
        <v>2.8998144712430425</v>
      </c>
      <c r="E1049" s="37">
        <v>2.7727891156462583</v>
      </c>
      <c r="F1049" s="37">
        <v>2.4890446976336547</v>
      </c>
      <c r="G1049" s="37">
        <v>2.7101556708673091</v>
      </c>
      <c r="H1049" s="37">
        <v>2.2301392301392302</v>
      </c>
      <c r="I1049" s="37">
        <f t="shared" ref="I1049" si="179">SUMPRODUCT(I1043:I1047,$C1043:$C1047)/SUM(I1043:I1047)</f>
        <v>2.1476754785779399</v>
      </c>
      <c r="J1049" s="22"/>
    </row>
    <row r="1050" spans="2:10" ht="12.95" customHeight="1">
      <c r="B1050" s="72" t="s">
        <v>15</v>
      </c>
      <c r="C1050" s="19">
        <v>5</v>
      </c>
      <c r="D1050" s="34">
        <v>1560</v>
      </c>
      <c r="E1050" s="35">
        <v>1415</v>
      </c>
      <c r="F1050" s="35">
        <v>976</v>
      </c>
      <c r="G1050" s="35">
        <v>1281</v>
      </c>
      <c r="H1050" s="35">
        <v>1453</v>
      </c>
      <c r="I1050" s="35">
        <v>1426</v>
      </c>
      <c r="J1050" s="22"/>
    </row>
    <row r="1051" spans="2:10" ht="12.95" customHeight="1">
      <c r="B1051" s="72"/>
      <c r="C1051" s="19">
        <v>4</v>
      </c>
      <c r="D1051" s="34">
        <v>3220</v>
      </c>
      <c r="E1051" s="35">
        <v>2265</v>
      </c>
      <c r="F1051" s="35">
        <v>1856</v>
      </c>
      <c r="G1051" s="35">
        <v>2246</v>
      </c>
      <c r="H1051" s="35">
        <v>2236</v>
      </c>
      <c r="I1051" s="35">
        <v>2278</v>
      </c>
      <c r="J1051" s="22"/>
    </row>
    <row r="1052" spans="2:10" ht="12.95" customHeight="1">
      <c r="B1052" s="72"/>
      <c r="C1052" s="19">
        <v>3</v>
      </c>
      <c r="D1052" s="34">
        <v>2961</v>
      </c>
      <c r="E1052" s="35">
        <v>2608</v>
      </c>
      <c r="F1052" s="35">
        <v>2501</v>
      </c>
      <c r="G1052" s="35">
        <v>3098</v>
      </c>
      <c r="H1052" s="35">
        <v>2973</v>
      </c>
      <c r="I1052" s="35">
        <v>2901</v>
      </c>
      <c r="J1052" s="22"/>
    </row>
    <row r="1053" spans="2:10" ht="12.95" customHeight="1">
      <c r="B1053" s="72"/>
      <c r="C1053" s="19">
        <v>2</v>
      </c>
      <c r="D1053" s="34">
        <v>2152</v>
      </c>
      <c r="E1053" s="35">
        <v>1923</v>
      </c>
      <c r="F1053" s="35">
        <v>2142</v>
      </c>
      <c r="G1053" s="35">
        <v>2289</v>
      </c>
      <c r="H1053" s="35">
        <v>2176</v>
      </c>
      <c r="I1053" s="35">
        <v>2090</v>
      </c>
      <c r="J1053" s="22"/>
    </row>
    <row r="1054" spans="2:10" ht="12.95" customHeight="1">
      <c r="B1054" s="72"/>
      <c r="C1054" s="19">
        <v>1</v>
      </c>
      <c r="D1054" s="34">
        <v>594</v>
      </c>
      <c r="E1054" s="35">
        <v>762</v>
      </c>
      <c r="F1054" s="35">
        <v>860</v>
      </c>
      <c r="G1054" s="35">
        <v>896</v>
      </c>
      <c r="H1054" s="35">
        <v>1281</v>
      </c>
      <c r="I1054" s="35">
        <v>1433</v>
      </c>
      <c r="J1054" s="22"/>
    </row>
    <row r="1055" spans="2:10" ht="12.95" customHeight="1">
      <c r="B1055" s="72"/>
      <c r="C1055" s="25" t="s">
        <v>9</v>
      </c>
      <c r="D1055" s="36">
        <v>10487</v>
      </c>
      <c r="E1055" s="36">
        <v>8973</v>
      </c>
      <c r="F1055" s="36">
        <v>8335</v>
      </c>
      <c r="G1055" s="36">
        <v>9810</v>
      </c>
      <c r="H1055" s="36">
        <v>10119</v>
      </c>
      <c r="I1055" s="36">
        <f t="shared" ref="I1055" si="180">SUM(I1050:I1054)</f>
        <v>10128</v>
      </c>
      <c r="J1055" s="22"/>
    </row>
    <row r="1056" spans="2:10" ht="12.95">
      <c r="B1056" s="72"/>
      <c r="C1056" s="25" t="s">
        <v>10</v>
      </c>
      <c r="D1056" s="37">
        <v>3.2860684657194623</v>
      </c>
      <c r="E1056" s="37">
        <v>3.183662097403321</v>
      </c>
      <c r="F1056" s="37">
        <v>2.9935212957408517</v>
      </c>
      <c r="G1056" s="37">
        <v>3.0741080530071354</v>
      </c>
      <c r="H1056" s="37">
        <v>3.0399248937642058</v>
      </c>
      <c r="I1056" s="37">
        <f t="shared" ref="I1056" si="181">SUMPRODUCT(I1050:I1054,$C1050:$C1054)/SUM(I1050:I1054)</f>
        <v>3.0171800947867298</v>
      </c>
      <c r="J1056" s="22"/>
    </row>
    <row r="1057" spans="2:10" ht="12.95" customHeight="1">
      <c r="B1057" s="72" t="s">
        <v>16</v>
      </c>
      <c r="C1057" s="19">
        <v>5</v>
      </c>
      <c r="D1057" s="34">
        <v>28</v>
      </c>
      <c r="E1057" s="35">
        <v>22</v>
      </c>
      <c r="F1057" s="35">
        <v>12</v>
      </c>
      <c r="G1057" s="35">
        <v>18</v>
      </c>
      <c r="H1057" s="35">
        <v>26</v>
      </c>
      <c r="I1057" s="35">
        <v>25</v>
      </c>
      <c r="J1057" s="22"/>
    </row>
    <row r="1058" spans="2:10" ht="12.95" customHeight="1">
      <c r="B1058" s="72"/>
      <c r="C1058" s="19">
        <v>4</v>
      </c>
      <c r="D1058" s="34">
        <v>112</v>
      </c>
      <c r="E1058" s="35">
        <v>54</v>
      </c>
      <c r="F1058" s="35">
        <v>27</v>
      </c>
      <c r="G1058" s="35">
        <v>57</v>
      </c>
      <c r="H1058" s="35">
        <v>68</v>
      </c>
      <c r="I1058" s="35">
        <v>54</v>
      </c>
      <c r="J1058" s="22"/>
    </row>
    <row r="1059" spans="2:10" ht="12.95" customHeight="1">
      <c r="B1059" s="72"/>
      <c r="C1059" s="19">
        <v>3</v>
      </c>
      <c r="D1059" s="34">
        <v>125</v>
      </c>
      <c r="E1059" s="35">
        <v>130</v>
      </c>
      <c r="F1059" s="35">
        <v>62</v>
      </c>
      <c r="G1059" s="35">
        <v>84</v>
      </c>
      <c r="H1059" s="35">
        <v>128</v>
      </c>
      <c r="I1059" s="35">
        <v>73</v>
      </c>
      <c r="J1059" s="22"/>
    </row>
    <row r="1060" spans="2:10" ht="12.95" customHeight="1">
      <c r="B1060" s="72"/>
      <c r="C1060" s="19">
        <v>2</v>
      </c>
      <c r="D1060" s="34">
        <v>133</v>
      </c>
      <c r="E1060" s="35">
        <v>131</v>
      </c>
      <c r="F1060" s="35">
        <v>108</v>
      </c>
      <c r="G1060" s="35">
        <v>129</v>
      </c>
      <c r="H1060" s="35">
        <v>150</v>
      </c>
      <c r="I1060" s="35">
        <v>147</v>
      </c>
      <c r="J1060" s="22"/>
    </row>
    <row r="1061" spans="2:10" ht="12.95" customHeight="1">
      <c r="B1061" s="72"/>
      <c r="C1061" s="19">
        <v>1</v>
      </c>
      <c r="D1061" s="34">
        <v>71</v>
      </c>
      <c r="E1061" s="35">
        <v>93</v>
      </c>
      <c r="F1061" s="35">
        <v>100</v>
      </c>
      <c r="G1061" s="35">
        <v>83</v>
      </c>
      <c r="H1061" s="35">
        <v>187</v>
      </c>
      <c r="I1061" s="35">
        <v>219</v>
      </c>
      <c r="J1061" s="22"/>
    </row>
    <row r="1062" spans="2:10" ht="12.95" customHeight="1">
      <c r="B1062" s="72"/>
      <c r="C1062" s="25" t="s">
        <v>9</v>
      </c>
      <c r="D1062" s="36">
        <v>469</v>
      </c>
      <c r="E1062" s="36">
        <v>430</v>
      </c>
      <c r="F1062" s="36">
        <v>309</v>
      </c>
      <c r="G1062" s="36">
        <v>371</v>
      </c>
      <c r="H1062" s="36">
        <v>559</v>
      </c>
      <c r="I1062" s="36">
        <f t="shared" ref="I1062" si="182">SUM(I1057:I1061)</f>
        <v>518</v>
      </c>
      <c r="J1062" s="22"/>
    </row>
    <row r="1063" spans="2:10" ht="12.95">
      <c r="B1063" s="72"/>
      <c r="C1063" s="25" t="s">
        <v>10</v>
      </c>
      <c r="D1063" s="37">
        <v>2.7718550106609809</v>
      </c>
      <c r="E1063" s="37">
        <v>2.4906976744186045</v>
      </c>
      <c r="F1063" s="37">
        <v>2.1682847896440132</v>
      </c>
      <c r="G1063" s="37">
        <v>2.4555256064690028</v>
      </c>
      <c r="H1063" s="37">
        <v>2.2772808586762077</v>
      </c>
      <c r="I1063" s="37">
        <f t="shared" ref="I1063" si="183">SUMPRODUCT(I1057:I1061,$C1057:$C1061)/SUM(I1057:I1061)</f>
        <v>2.0714285714285716</v>
      </c>
      <c r="J1063" s="22"/>
    </row>
    <row r="1064" spans="2:10" ht="12.95" customHeight="1">
      <c r="B1064" s="72" t="s">
        <v>17</v>
      </c>
      <c r="C1064" s="19">
        <v>5</v>
      </c>
      <c r="D1064" s="35" t="s">
        <v>23</v>
      </c>
      <c r="E1064" s="35" t="s">
        <v>23</v>
      </c>
      <c r="F1064" s="35" t="s">
        <v>23</v>
      </c>
      <c r="G1064" s="35" t="s">
        <v>23</v>
      </c>
      <c r="H1064" s="35">
        <v>13</v>
      </c>
      <c r="I1064" s="35" t="s">
        <v>23</v>
      </c>
      <c r="J1064" s="22"/>
    </row>
    <row r="1065" spans="2:10" ht="12.95" customHeight="1">
      <c r="B1065" s="72"/>
      <c r="C1065" s="19">
        <v>4</v>
      </c>
      <c r="D1065" s="35" t="s">
        <v>23</v>
      </c>
      <c r="E1065" s="35" t="s">
        <v>23</v>
      </c>
      <c r="F1065" s="35" t="s">
        <v>23</v>
      </c>
      <c r="G1065" s="35" t="s">
        <v>23</v>
      </c>
      <c r="H1065" s="35">
        <v>23</v>
      </c>
      <c r="I1065" s="35" t="s">
        <v>23</v>
      </c>
      <c r="J1065" s="22"/>
    </row>
    <row r="1066" spans="2:10" ht="12.95" customHeight="1">
      <c r="B1066" s="72"/>
      <c r="C1066" s="19">
        <v>3</v>
      </c>
      <c r="D1066" s="35" t="s">
        <v>23</v>
      </c>
      <c r="E1066" s="35" t="s">
        <v>23</v>
      </c>
      <c r="F1066" s="35" t="s">
        <v>23</v>
      </c>
      <c r="G1066" s="35" t="s">
        <v>23</v>
      </c>
      <c r="H1066" s="35">
        <v>35</v>
      </c>
      <c r="I1066" s="35" t="s">
        <v>23</v>
      </c>
      <c r="J1066" s="22"/>
    </row>
    <row r="1067" spans="2:10" ht="12.95" customHeight="1">
      <c r="B1067" s="72"/>
      <c r="C1067" s="19">
        <v>2</v>
      </c>
      <c r="D1067" s="35" t="s">
        <v>23</v>
      </c>
      <c r="E1067" s="35" t="s">
        <v>23</v>
      </c>
      <c r="F1067" s="35" t="s">
        <v>23</v>
      </c>
      <c r="G1067" s="35" t="s">
        <v>23</v>
      </c>
      <c r="H1067" s="35">
        <v>29</v>
      </c>
      <c r="I1067" s="35" t="s">
        <v>23</v>
      </c>
      <c r="J1067" s="22"/>
    </row>
    <row r="1068" spans="2:10" ht="12.95" customHeight="1">
      <c r="B1068" s="72"/>
      <c r="C1068" s="19">
        <v>1</v>
      </c>
      <c r="D1068" s="35" t="s">
        <v>23</v>
      </c>
      <c r="E1068" s="35" t="s">
        <v>23</v>
      </c>
      <c r="F1068" s="35" t="s">
        <v>23</v>
      </c>
      <c r="G1068" s="35" t="s">
        <v>23</v>
      </c>
      <c r="H1068" s="35">
        <v>22</v>
      </c>
      <c r="I1068" s="35" t="s">
        <v>23</v>
      </c>
      <c r="J1068" s="22"/>
    </row>
    <row r="1069" spans="2:10" ht="12.95" customHeight="1">
      <c r="B1069" s="72"/>
      <c r="C1069" s="25" t="s">
        <v>9</v>
      </c>
      <c r="D1069" s="36">
        <v>64</v>
      </c>
      <c r="E1069" s="36">
        <v>81</v>
      </c>
      <c r="F1069" s="36">
        <v>106</v>
      </c>
      <c r="G1069" s="36">
        <v>40</v>
      </c>
      <c r="H1069" s="36">
        <v>122</v>
      </c>
      <c r="I1069" s="36">
        <v>132</v>
      </c>
      <c r="J1069" s="22"/>
    </row>
    <row r="1070" spans="2:10" ht="12.95">
      <c r="B1070" s="72"/>
      <c r="C1070" s="25" t="s">
        <v>10</v>
      </c>
      <c r="D1070" s="37">
        <v>3.015625</v>
      </c>
      <c r="E1070" s="37">
        <v>2.7160493827160495</v>
      </c>
      <c r="F1070" s="37">
        <v>2.6</v>
      </c>
      <c r="G1070" s="37">
        <v>2.25</v>
      </c>
      <c r="H1070" s="37">
        <v>2.8032786885245899</v>
      </c>
      <c r="I1070" s="37">
        <v>2.1</v>
      </c>
      <c r="J1070" s="22"/>
    </row>
    <row r="1071" spans="2:10" ht="12.95" customHeight="1">
      <c r="B1071" s="72" t="s">
        <v>18</v>
      </c>
      <c r="C1071" s="19">
        <v>5</v>
      </c>
      <c r="D1071" s="35" t="s">
        <v>23</v>
      </c>
      <c r="E1071" s="35" t="s">
        <v>23</v>
      </c>
      <c r="F1071" s="35" t="s">
        <v>23</v>
      </c>
      <c r="G1071" s="35" t="s">
        <v>23</v>
      </c>
      <c r="H1071" s="35"/>
      <c r="I1071" s="35"/>
      <c r="J1071" s="22"/>
    </row>
    <row r="1072" spans="2:10" ht="12.95" customHeight="1">
      <c r="B1072" s="72"/>
      <c r="C1072" s="19">
        <v>4</v>
      </c>
      <c r="D1072" s="35" t="s">
        <v>23</v>
      </c>
      <c r="E1072" s="35" t="s">
        <v>23</v>
      </c>
      <c r="F1072" s="35" t="s">
        <v>23</v>
      </c>
      <c r="G1072" s="35" t="s">
        <v>23</v>
      </c>
      <c r="H1072" s="35"/>
      <c r="I1072" s="35"/>
      <c r="J1072" s="22"/>
    </row>
    <row r="1073" spans="2:10" ht="12.95" customHeight="1">
      <c r="B1073" s="72"/>
      <c r="C1073" s="19">
        <v>3</v>
      </c>
      <c r="D1073" s="35" t="s">
        <v>23</v>
      </c>
      <c r="E1073" s="35" t="s">
        <v>23</v>
      </c>
      <c r="F1073" s="35" t="s">
        <v>23</v>
      </c>
      <c r="G1073" s="35" t="s">
        <v>23</v>
      </c>
      <c r="H1073" s="35"/>
      <c r="I1073" s="35"/>
      <c r="J1073" s="22"/>
    </row>
    <row r="1074" spans="2:10" ht="12.95" customHeight="1">
      <c r="B1074" s="72"/>
      <c r="C1074" s="19">
        <v>2</v>
      </c>
      <c r="D1074" s="35" t="s">
        <v>23</v>
      </c>
      <c r="E1074" s="35" t="s">
        <v>23</v>
      </c>
      <c r="F1074" s="35" t="s">
        <v>23</v>
      </c>
      <c r="G1074" s="35" t="s">
        <v>23</v>
      </c>
      <c r="H1074" s="35"/>
      <c r="I1074" s="35"/>
      <c r="J1074" s="22"/>
    </row>
    <row r="1075" spans="2:10" ht="12.95" customHeight="1">
      <c r="B1075" s="72"/>
      <c r="C1075" s="19">
        <v>1</v>
      </c>
      <c r="D1075" s="35" t="s">
        <v>23</v>
      </c>
      <c r="E1075" s="35" t="s">
        <v>23</v>
      </c>
      <c r="F1075" s="35" t="s">
        <v>23</v>
      </c>
      <c r="G1075" s="35" t="s">
        <v>23</v>
      </c>
      <c r="H1075" s="35"/>
      <c r="I1075" s="35"/>
      <c r="J1075" s="22"/>
    </row>
    <row r="1076" spans="2:10" ht="12.95" customHeight="1">
      <c r="B1076" s="72"/>
      <c r="C1076" s="25" t="s">
        <v>9</v>
      </c>
      <c r="D1076" s="36">
        <v>14</v>
      </c>
      <c r="E1076" s="36">
        <v>21</v>
      </c>
      <c r="F1076" s="36">
        <v>14</v>
      </c>
      <c r="G1076" s="36">
        <v>12</v>
      </c>
      <c r="H1076" s="36"/>
      <c r="I1076" s="36"/>
      <c r="J1076" s="22"/>
    </row>
    <row r="1077" spans="2:10" ht="12.95">
      <c r="B1077" s="72"/>
      <c r="C1077" s="25" t="s">
        <v>10</v>
      </c>
      <c r="D1077" s="37">
        <v>2.0714285714285716</v>
      </c>
      <c r="E1077" s="37">
        <v>2.7619047619047619</v>
      </c>
      <c r="F1077" s="37">
        <v>2.2000000000000002</v>
      </c>
      <c r="G1077" s="37">
        <v>2.3333333333333335</v>
      </c>
      <c r="H1077" s="37"/>
      <c r="I1077" s="46"/>
      <c r="J1077" s="22"/>
    </row>
    <row r="1078" spans="2:10" ht="12.95" customHeight="1">
      <c r="B1078" s="72" t="s">
        <v>19</v>
      </c>
      <c r="C1078" s="19">
        <v>5</v>
      </c>
      <c r="D1078" s="34">
        <v>160</v>
      </c>
      <c r="E1078" s="35">
        <v>146</v>
      </c>
      <c r="F1078" s="35">
        <v>92</v>
      </c>
      <c r="G1078" s="35">
        <v>79</v>
      </c>
      <c r="H1078" s="35"/>
      <c r="I1078" s="35"/>
      <c r="J1078" s="22"/>
    </row>
    <row r="1079" spans="2:10" ht="12.95" customHeight="1">
      <c r="B1079" s="72"/>
      <c r="C1079" s="19">
        <v>4</v>
      </c>
      <c r="D1079" s="34">
        <v>294</v>
      </c>
      <c r="E1079" s="35">
        <v>215</v>
      </c>
      <c r="F1079" s="35">
        <v>139</v>
      </c>
      <c r="G1079" s="35">
        <v>162</v>
      </c>
      <c r="H1079" s="35"/>
      <c r="I1079" s="35"/>
      <c r="J1079" s="22"/>
    </row>
    <row r="1080" spans="2:10" ht="12.95" customHeight="1">
      <c r="B1080" s="72"/>
      <c r="C1080" s="19">
        <v>3</v>
      </c>
      <c r="D1080" s="34">
        <v>286</v>
      </c>
      <c r="E1080" s="35">
        <v>261</v>
      </c>
      <c r="F1080" s="35">
        <v>217</v>
      </c>
      <c r="G1080" s="35">
        <v>241</v>
      </c>
      <c r="H1080" s="35"/>
      <c r="I1080" s="35"/>
      <c r="J1080" s="22"/>
    </row>
    <row r="1081" spans="2:10" ht="12.95" customHeight="1">
      <c r="B1081" s="72"/>
      <c r="C1081" s="19">
        <v>2</v>
      </c>
      <c r="D1081" s="34">
        <v>187</v>
      </c>
      <c r="E1081" s="35">
        <v>185</v>
      </c>
      <c r="F1081" s="35">
        <v>180</v>
      </c>
      <c r="G1081" s="35">
        <v>169</v>
      </c>
      <c r="H1081" s="35"/>
      <c r="I1081" s="35"/>
      <c r="J1081" s="22"/>
    </row>
    <row r="1082" spans="2:10" ht="12.95" customHeight="1">
      <c r="B1082" s="72"/>
      <c r="C1082" s="19">
        <v>1</v>
      </c>
      <c r="D1082" s="34">
        <v>65</v>
      </c>
      <c r="E1082" s="35">
        <v>106</v>
      </c>
      <c r="F1082" s="35">
        <v>113</v>
      </c>
      <c r="G1082" s="35">
        <v>92</v>
      </c>
      <c r="H1082" s="35"/>
      <c r="I1082" s="35"/>
      <c r="J1082" s="22"/>
    </row>
    <row r="1083" spans="2:10" ht="12.95" customHeight="1">
      <c r="B1083" s="72"/>
      <c r="C1083" s="25" t="s">
        <v>9</v>
      </c>
      <c r="D1083" s="36">
        <v>992</v>
      </c>
      <c r="E1083" s="36">
        <v>913</v>
      </c>
      <c r="F1083" s="36">
        <v>741</v>
      </c>
      <c r="G1083" s="36">
        <v>743</v>
      </c>
      <c r="H1083" s="36"/>
      <c r="I1083" s="36"/>
      <c r="J1083" s="22"/>
    </row>
    <row r="1084" spans="2:10" ht="12.95">
      <c r="B1084" s="72"/>
      <c r="C1084" s="25" t="s">
        <v>10</v>
      </c>
      <c r="D1084" s="37">
        <v>3.2993951612903225</v>
      </c>
      <c r="E1084" s="37">
        <v>3.1204819277108435</v>
      </c>
      <c r="F1084" s="37">
        <v>2.9</v>
      </c>
      <c r="G1084" s="37">
        <v>2.9555854643337818</v>
      </c>
      <c r="H1084" s="37"/>
      <c r="I1084" s="46"/>
      <c r="J1084" s="22"/>
    </row>
    <row r="1085" spans="2:10" ht="12.95" customHeight="1">
      <c r="B1085" s="33" t="s">
        <v>20</v>
      </c>
      <c r="C1085" s="25" t="s">
        <v>9</v>
      </c>
      <c r="D1085" s="41">
        <v>324</v>
      </c>
      <c r="E1085" s="42">
        <v>291</v>
      </c>
      <c r="F1085" s="42">
        <v>234</v>
      </c>
      <c r="G1085" s="42">
        <v>230</v>
      </c>
      <c r="H1085" s="42">
        <v>183</v>
      </c>
      <c r="I1085" s="42">
        <v>407</v>
      </c>
      <c r="J1085" s="22"/>
    </row>
    <row r="1086" spans="2:10" ht="13.5" thickBot="1">
      <c r="B1086" s="43"/>
      <c r="D1086" s="35"/>
      <c r="E1086" s="35"/>
      <c r="F1086" s="35"/>
      <c r="G1086" s="35"/>
      <c r="H1086" s="35"/>
      <c r="I1086" s="35"/>
      <c r="J1086" s="22"/>
    </row>
    <row r="1087" spans="2:10" ht="12.95">
      <c r="B1087" s="47" t="s">
        <v>40</v>
      </c>
      <c r="C1087" s="15"/>
      <c r="D1087" s="16"/>
      <c r="E1087" s="16"/>
      <c r="F1087" s="16"/>
      <c r="G1087" s="16"/>
      <c r="H1087" s="16"/>
      <c r="I1087" s="16"/>
      <c r="J1087" s="17"/>
    </row>
    <row r="1088" spans="2:10" ht="12.95" customHeight="1">
      <c r="B1088" s="73" t="s">
        <v>8</v>
      </c>
      <c r="C1088" s="19">
        <v>5</v>
      </c>
      <c r="D1088" s="20">
        <v>4466</v>
      </c>
      <c r="E1088" s="21">
        <v>3874</v>
      </c>
      <c r="F1088" s="21">
        <v>2848</v>
      </c>
      <c r="G1088" s="21">
        <v>4009</v>
      </c>
      <c r="H1088" s="21">
        <v>3658</v>
      </c>
      <c r="I1088" s="21">
        <v>3439</v>
      </c>
      <c r="J1088" s="22"/>
    </row>
    <row r="1089" spans="2:10" ht="12.95" customHeight="1">
      <c r="B1089" s="73"/>
      <c r="C1089" s="19">
        <v>4</v>
      </c>
      <c r="D1089" s="20">
        <v>9653</v>
      </c>
      <c r="E1089" s="21">
        <v>7138</v>
      </c>
      <c r="F1089" s="21">
        <v>5600</v>
      </c>
      <c r="G1089" s="21">
        <v>7707</v>
      </c>
      <c r="H1089" s="21">
        <v>7266</v>
      </c>
      <c r="I1089" s="21">
        <v>6414</v>
      </c>
      <c r="J1089" s="22"/>
    </row>
    <row r="1090" spans="2:10" ht="12.95" customHeight="1">
      <c r="B1090" s="73"/>
      <c r="C1090" s="19">
        <v>3</v>
      </c>
      <c r="D1090" s="20">
        <v>12692</v>
      </c>
      <c r="E1090" s="21">
        <v>11221</v>
      </c>
      <c r="F1090" s="21">
        <v>9162</v>
      </c>
      <c r="G1090" s="21">
        <v>12747</v>
      </c>
      <c r="H1090" s="21">
        <v>12595</v>
      </c>
      <c r="I1090" s="21">
        <v>10345</v>
      </c>
      <c r="J1090" s="22"/>
    </row>
    <row r="1091" spans="2:10" ht="12.95" customHeight="1">
      <c r="B1091" s="73"/>
      <c r="C1091" s="19">
        <v>2</v>
      </c>
      <c r="D1091" s="20">
        <v>11403</v>
      </c>
      <c r="E1091" s="21">
        <v>10501</v>
      </c>
      <c r="F1091" s="21">
        <v>10534</v>
      </c>
      <c r="G1091" s="21">
        <v>13999</v>
      </c>
      <c r="H1091" s="21">
        <v>14461</v>
      </c>
      <c r="I1091" s="21">
        <v>11653</v>
      </c>
      <c r="J1091" s="22"/>
    </row>
    <row r="1092" spans="2:10" ht="12.95" customHeight="1">
      <c r="B1092" s="73"/>
      <c r="C1092" s="19">
        <v>1</v>
      </c>
      <c r="D1092" s="20">
        <v>7195</v>
      </c>
      <c r="E1092" s="21">
        <v>8492</v>
      </c>
      <c r="F1092" s="21">
        <v>8139</v>
      </c>
      <c r="G1092" s="21">
        <v>9834</v>
      </c>
      <c r="H1092" s="21">
        <v>10734</v>
      </c>
      <c r="I1092" s="21">
        <v>10888</v>
      </c>
      <c r="J1092" s="22"/>
    </row>
    <row r="1093" spans="2:10" ht="12.95" customHeight="1">
      <c r="B1093" s="73"/>
      <c r="C1093" s="25" t="s">
        <v>9</v>
      </c>
      <c r="D1093" s="26">
        <v>45409</v>
      </c>
      <c r="E1093" s="26">
        <v>41226</v>
      </c>
      <c r="F1093" s="26">
        <v>36283</v>
      </c>
      <c r="G1093" s="26">
        <v>48296</v>
      </c>
      <c r="H1093" s="26">
        <v>48714</v>
      </c>
      <c r="I1093" s="26">
        <f t="shared" ref="I1093" si="184">SUM(I1088:I1092)</f>
        <v>42739</v>
      </c>
      <c r="J1093" s="22"/>
    </row>
    <row r="1094" spans="2:10" ht="12.95">
      <c r="B1094" s="73"/>
      <c r="C1094" s="25" t="s">
        <v>10</v>
      </c>
      <c r="D1094" s="45">
        <v>2.8412649474773723</v>
      </c>
      <c r="E1094" s="45">
        <v>2.6943918886139815</v>
      </c>
      <c r="F1094" s="45">
        <v>2.572361712096574</v>
      </c>
      <c r="G1094" s="45">
        <v>2.6284992545966541</v>
      </c>
      <c r="H1094" s="45">
        <v>2.561789218705095</v>
      </c>
      <c r="I1094" s="45">
        <f t="shared" ref="I1094" si="185">SUMPRODUCT(I1088:I1092,$C1088:$C1092)/SUM(I1088:I1092)</f>
        <v>2.5288378296169776</v>
      </c>
      <c r="J1094" s="22"/>
    </row>
    <row r="1095" spans="2:10" ht="12.95">
      <c r="B1095" s="48" t="s">
        <v>11</v>
      </c>
      <c r="C1095" s="31"/>
      <c r="D1095" s="32"/>
      <c r="E1095" s="32" t="s">
        <v>22</v>
      </c>
      <c r="F1095" s="32"/>
      <c r="G1095" s="32"/>
      <c r="H1095" s="32"/>
      <c r="I1095" s="32"/>
      <c r="J1095" s="22"/>
    </row>
    <row r="1096" spans="2:10" ht="12.95" customHeight="1">
      <c r="B1096" s="72" t="s">
        <v>13</v>
      </c>
      <c r="C1096" s="19">
        <v>5</v>
      </c>
      <c r="D1096" s="34">
        <v>722</v>
      </c>
      <c r="E1096" s="35">
        <v>649</v>
      </c>
      <c r="F1096" s="35">
        <v>481</v>
      </c>
      <c r="G1096" s="35">
        <v>592</v>
      </c>
      <c r="H1096" s="35">
        <v>423</v>
      </c>
      <c r="I1096" s="35">
        <v>339</v>
      </c>
      <c r="J1096" s="22"/>
    </row>
    <row r="1097" spans="2:10" ht="12.95" customHeight="1">
      <c r="B1097" s="72"/>
      <c r="C1097" s="19">
        <v>4</v>
      </c>
      <c r="D1097" s="34">
        <v>1014</v>
      </c>
      <c r="E1097" s="35">
        <v>766</v>
      </c>
      <c r="F1097" s="35">
        <v>587</v>
      </c>
      <c r="G1097" s="35">
        <v>710</v>
      </c>
      <c r="H1097" s="35">
        <v>480</v>
      </c>
      <c r="I1097" s="35">
        <v>390</v>
      </c>
      <c r="J1097" s="22"/>
    </row>
    <row r="1098" spans="2:10" ht="12.95" customHeight="1">
      <c r="B1098" s="72"/>
      <c r="C1098" s="19">
        <v>3</v>
      </c>
      <c r="D1098" s="34">
        <v>909</v>
      </c>
      <c r="E1098" s="35">
        <v>821</v>
      </c>
      <c r="F1098" s="35">
        <v>698</v>
      </c>
      <c r="G1098" s="35">
        <v>834</v>
      </c>
      <c r="H1098" s="35">
        <v>593</v>
      </c>
      <c r="I1098" s="35">
        <v>470</v>
      </c>
      <c r="J1098" s="22"/>
    </row>
    <row r="1099" spans="2:10" ht="12.95" customHeight="1">
      <c r="B1099" s="72"/>
      <c r="C1099" s="19">
        <v>2</v>
      </c>
      <c r="D1099" s="34">
        <v>637</v>
      </c>
      <c r="E1099" s="35">
        <v>583</v>
      </c>
      <c r="F1099" s="35">
        <v>630</v>
      </c>
      <c r="G1099" s="35">
        <v>591</v>
      </c>
      <c r="H1099" s="35">
        <v>476</v>
      </c>
      <c r="I1099" s="35">
        <v>349</v>
      </c>
      <c r="J1099" s="22"/>
    </row>
    <row r="1100" spans="2:10" ht="12.95" customHeight="1">
      <c r="B1100" s="72"/>
      <c r="C1100" s="19">
        <v>1</v>
      </c>
      <c r="D1100" s="34">
        <v>308</v>
      </c>
      <c r="E1100" s="35">
        <v>371</v>
      </c>
      <c r="F1100" s="35">
        <v>395</v>
      </c>
      <c r="G1100" s="35">
        <v>410</v>
      </c>
      <c r="H1100" s="35">
        <v>292</v>
      </c>
      <c r="I1100" s="35">
        <v>320</v>
      </c>
      <c r="J1100" s="22"/>
    </row>
    <row r="1101" spans="2:10" ht="12.95" customHeight="1">
      <c r="B1101" s="72"/>
      <c r="C1101" s="25" t="s">
        <v>9</v>
      </c>
      <c r="D1101" s="36">
        <v>3590</v>
      </c>
      <c r="E1101" s="36">
        <v>3190</v>
      </c>
      <c r="F1101" s="36">
        <v>2791</v>
      </c>
      <c r="G1101" s="36">
        <v>3137</v>
      </c>
      <c r="H1101" s="36">
        <v>2264</v>
      </c>
      <c r="I1101" s="36">
        <f t="shared" ref="I1101" si="186">SUM(I1096:I1100)</f>
        <v>1868</v>
      </c>
      <c r="J1101" s="22"/>
    </row>
    <row r="1102" spans="2:10" ht="12.95">
      <c r="B1102" s="72"/>
      <c r="C1102" s="25" t="s">
        <v>10</v>
      </c>
      <c r="D1102" s="37">
        <v>3.3356545961002784</v>
      </c>
      <c r="E1102" s="37">
        <v>3.2316614420062697</v>
      </c>
      <c r="F1102" s="37">
        <v>3.0462199928341098</v>
      </c>
      <c r="G1102" s="37">
        <v>3.1539687599617467</v>
      </c>
      <c r="H1102" s="37">
        <v>3.1174911660777385</v>
      </c>
      <c r="I1102" s="37">
        <f t="shared" ref="I1102" si="187">SUMPRODUCT(I1096:I1100,$C1096:$C1100)/SUM(I1096:I1100)</f>
        <v>3.0422912205567454</v>
      </c>
      <c r="J1102" s="22"/>
    </row>
    <row r="1103" spans="2:10" ht="12.95" customHeight="1">
      <c r="B1103" s="72" t="s">
        <v>14</v>
      </c>
      <c r="C1103" s="19">
        <v>5</v>
      </c>
      <c r="D1103" s="34">
        <v>231</v>
      </c>
      <c r="E1103" s="35">
        <v>194</v>
      </c>
      <c r="F1103" s="35">
        <v>109</v>
      </c>
      <c r="G1103" s="35">
        <v>157</v>
      </c>
      <c r="H1103" s="35">
        <v>95</v>
      </c>
      <c r="I1103" s="35">
        <v>85</v>
      </c>
      <c r="J1103" s="22"/>
    </row>
    <row r="1104" spans="2:10" ht="12.95" customHeight="1">
      <c r="B1104" s="72"/>
      <c r="C1104" s="19">
        <v>4</v>
      </c>
      <c r="D1104" s="34">
        <v>526</v>
      </c>
      <c r="E1104" s="35">
        <v>377</v>
      </c>
      <c r="F1104" s="35">
        <v>245</v>
      </c>
      <c r="G1104" s="35">
        <v>331</v>
      </c>
      <c r="H1104" s="35">
        <v>215</v>
      </c>
      <c r="I1104" s="35">
        <v>165</v>
      </c>
      <c r="J1104" s="22"/>
    </row>
    <row r="1105" spans="2:10" ht="12.95" customHeight="1">
      <c r="B1105" s="72"/>
      <c r="C1105" s="19">
        <v>3</v>
      </c>
      <c r="D1105" s="34">
        <v>882</v>
      </c>
      <c r="E1105" s="35">
        <v>737</v>
      </c>
      <c r="F1105" s="35">
        <v>434</v>
      </c>
      <c r="G1105" s="35">
        <v>611</v>
      </c>
      <c r="H1105" s="35">
        <v>351</v>
      </c>
      <c r="I1105" s="35">
        <v>265</v>
      </c>
      <c r="J1105" s="22"/>
    </row>
    <row r="1106" spans="2:10" ht="12.95" customHeight="1">
      <c r="B1106" s="72"/>
      <c r="C1106" s="19">
        <v>2</v>
      </c>
      <c r="D1106" s="34">
        <v>955</v>
      </c>
      <c r="E1106" s="35">
        <v>778</v>
      </c>
      <c r="F1106" s="35">
        <v>583</v>
      </c>
      <c r="G1106" s="35">
        <v>835</v>
      </c>
      <c r="H1106" s="35">
        <v>498</v>
      </c>
      <c r="I1106" s="35">
        <v>339</v>
      </c>
      <c r="J1106" s="22"/>
    </row>
    <row r="1107" spans="2:10" ht="12.95" customHeight="1">
      <c r="B1107" s="72"/>
      <c r="C1107" s="19">
        <v>1</v>
      </c>
      <c r="D1107" s="34">
        <v>743</v>
      </c>
      <c r="E1107" s="35">
        <v>759</v>
      </c>
      <c r="F1107" s="35">
        <v>526</v>
      </c>
      <c r="G1107" s="35">
        <v>801</v>
      </c>
      <c r="H1107" s="35">
        <v>381</v>
      </c>
      <c r="I1107" s="35">
        <v>339</v>
      </c>
      <c r="J1107" s="22"/>
    </row>
    <row r="1108" spans="2:10" ht="12.95" customHeight="1">
      <c r="B1108" s="72"/>
      <c r="C1108" s="25" t="s">
        <v>9</v>
      </c>
      <c r="D1108" s="36">
        <v>3337</v>
      </c>
      <c r="E1108" s="36">
        <v>2845</v>
      </c>
      <c r="F1108" s="36">
        <v>1897</v>
      </c>
      <c r="G1108" s="36">
        <v>2735</v>
      </c>
      <c r="H1108" s="36">
        <v>1540</v>
      </c>
      <c r="I1108" s="36">
        <f t="shared" ref="I1108" si="188">SUM(I1103:I1107)</f>
        <v>1193</v>
      </c>
      <c r="J1108" s="22"/>
    </row>
    <row r="1109" spans="2:10" ht="12.95">
      <c r="B1109" s="72"/>
      <c r="C1109" s="25" t="s">
        <v>10</v>
      </c>
      <c r="D1109" s="37">
        <v>2.5645789631405456</v>
      </c>
      <c r="E1109" s="37">
        <v>2.4618629173989457</v>
      </c>
      <c r="F1109" s="37">
        <v>2.3821823932525041</v>
      </c>
      <c r="G1109" s="37">
        <v>2.3447897623400364</v>
      </c>
      <c r="H1109" s="37">
        <v>2.4448051948051948</v>
      </c>
      <c r="I1109" s="37">
        <f t="shared" ref="I1109" si="189">SUMPRODUCT(I1103:I1107,$C1103:$C1107)/SUM(I1103:I1107)</f>
        <v>2.4283319362950544</v>
      </c>
      <c r="J1109" s="22"/>
    </row>
    <row r="1110" spans="2:10" ht="12.95" customHeight="1">
      <c r="B1110" s="72" t="s">
        <v>15</v>
      </c>
      <c r="C1110" s="19">
        <v>5</v>
      </c>
      <c r="D1110" s="34">
        <v>3098</v>
      </c>
      <c r="E1110" s="35">
        <v>2660</v>
      </c>
      <c r="F1110" s="35">
        <v>2007</v>
      </c>
      <c r="G1110" s="35">
        <v>2989</v>
      </c>
      <c r="H1110" s="35">
        <v>2964</v>
      </c>
      <c r="I1110" s="35">
        <v>2816</v>
      </c>
      <c r="J1110" s="22"/>
    </row>
    <row r="1111" spans="2:10" ht="12.95" customHeight="1">
      <c r="B1111" s="72"/>
      <c r="C1111" s="19">
        <v>4</v>
      </c>
      <c r="D1111" s="34">
        <v>7139</v>
      </c>
      <c r="E1111" s="35">
        <v>5255</v>
      </c>
      <c r="F1111" s="35">
        <v>4260</v>
      </c>
      <c r="G1111" s="35">
        <v>6026</v>
      </c>
      <c r="H1111" s="35">
        <v>6128</v>
      </c>
      <c r="I1111" s="35">
        <v>5425</v>
      </c>
      <c r="J1111" s="22"/>
    </row>
    <row r="1112" spans="2:10" ht="12.95" customHeight="1">
      <c r="B1112" s="72"/>
      <c r="C1112" s="19">
        <v>3</v>
      </c>
      <c r="D1112" s="34">
        <v>9354</v>
      </c>
      <c r="E1112" s="35">
        <v>8351</v>
      </c>
      <c r="F1112" s="35">
        <v>7116</v>
      </c>
      <c r="G1112" s="35">
        <v>10108</v>
      </c>
      <c r="H1112" s="35">
        <v>10780</v>
      </c>
      <c r="I1112" s="35">
        <v>8781</v>
      </c>
      <c r="J1112" s="22"/>
    </row>
    <row r="1113" spans="2:10" ht="12.95" customHeight="1">
      <c r="B1113" s="72"/>
      <c r="C1113" s="19">
        <v>2</v>
      </c>
      <c r="D1113" s="34">
        <v>8184</v>
      </c>
      <c r="E1113" s="35">
        <v>7667</v>
      </c>
      <c r="F1113" s="35">
        <v>8078</v>
      </c>
      <c r="G1113" s="35">
        <v>10924</v>
      </c>
      <c r="H1113" s="35">
        <v>12195</v>
      </c>
      <c r="I1113" s="35">
        <v>9767</v>
      </c>
      <c r="J1113" s="22"/>
    </row>
    <row r="1114" spans="2:10" ht="12.95" customHeight="1">
      <c r="B1114" s="72"/>
      <c r="C1114" s="19">
        <v>1</v>
      </c>
      <c r="D1114" s="34">
        <v>4650</v>
      </c>
      <c r="E1114" s="35">
        <v>5704</v>
      </c>
      <c r="F1114" s="35">
        <v>5930</v>
      </c>
      <c r="G1114" s="35">
        <v>6799</v>
      </c>
      <c r="H1114" s="35">
        <v>8749</v>
      </c>
      <c r="I1114" s="35">
        <v>8763</v>
      </c>
      <c r="J1114" s="22"/>
    </row>
    <row r="1115" spans="2:10" ht="12.95" customHeight="1">
      <c r="B1115" s="72"/>
      <c r="C1115" s="25" t="s">
        <v>9</v>
      </c>
      <c r="D1115" s="36">
        <v>32425</v>
      </c>
      <c r="E1115" s="36">
        <v>29637</v>
      </c>
      <c r="F1115" s="36">
        <v>27391</v>
      </c>
      <c r="G1115" s="36">
        <v>36846</v>
      </c>
      <c r="H1115" s="36">
        <v>40816</v>
      </c>
      <c r="I1115" s="36">
        <f t="shared" ref="I1115" si="190">SUM(I1110:I1114)</f>
        <v>35552</v>
      </c>
      <c r="J1115" s="22"/>
    </row>
    <row r="1116" spans="2:10" ht="12.95">
      <c r="B1116" s="72"/>
      <c r="C1116" s="25" t="s">
        <v>10</v>
      </c>
      <c r="D1116" s="37">
        <v>2.8720431765612955</v>
      </c>
      <c r="E1116" s="37">
        <v>2.7131963424098258</v>
      </c>
      <c r="F1116" s="37">
        <v>2.574166697090285</v>
      </c>
      <c r="G1116" s="37">
        <v>2.6602616294848831</v>
      </c>
      <c r="H1116" s="37">
        <v>2.5678900431203449</v>
      </c>
      <c r="I1116" s="37">
        <f t="shared" ref="I1116" si="191">SUMPRODUCT(I1110:I1114,$C1110:$C1114)/SUM(I1110:I1114)</f>
        <v>2.5433168316831685</v>
      </c>
      <c r="J1116" s="22"/>
    </row>
    <row r="1117" spans="2:10" ht="12.95" customHeight="1">
      <c r="B1117" s="72" t="s">
        <v>16</v>
      </c>
      <c r="C1117" s="19">
        <v>5</v>
      </c>
      <c r="D1117" s="34">
        <v>93</v>
      </c>
      <c r="E1117" s="35">
        <v>80</v>
      </c>
      <c r="F1117" s="35">
        <v>37</v>
      </c>
      <c r="G1117" s="35">
        <v>67</v>
      </c>
      <c r="H1117" s="35">
        <v>56</v>
      </c>
      <c r="I1117" s="35">
        <v>51</v>
      </c>
      <c r="J1117" s="22"/>
    </row>
    <row r="1118" spans="2:10" ht="12.95" customHeight="1">
      <c r="B1118" s="72"/>
      <c r="C1118" s="19">
        <v>4</v>
      </c>
      <c r="D1118" s="34">
        <v>297</v>
      </c>
      <c r="E1118" s="35">
        <v>207</v>
      </c>
      <c r="F1118" s="35">
        <v>118</v>
      </c>
      <c r="G1118" s="35">
        <v>196</v>
      </c>
      <c r="H1118" s="35">
        <v>170</v>
      </c>
      <c r="I1118" s="35">
        <v>131</v>
      </c>
      <c r="J1118" s="22"/>
    </row>
    <row r="1119" spans="2:10" ht="12.95" customHeight="1">
      <c r="B1119" s="72"/>
      <c r="C1119" s="19">
        <v>3</v>
      </c>
      <c r="D1119" s="34">
        <v>615</v>
      </c>
      <c r="E1119" s="35">
        <v>514</v>
      </c>
      <c r="F1119" s="35">
        <v>288</v>
      </c>
      <c r="G1119" s="35">
        <v>401</v>
      </c>
      <c r="H1119" s="35">
        <v>379</v>
      </c>
      <c r="I1119" s="35">
        <v>330</v>
      </c>
      <c r="J1119" s="22"/>
    </row>
    <row r="1120" spans="2:10" ht="12.95" customHeight="1">
      <c r="B1120" s="72"/>
      <c r="C1120" s="19">
        <v>2</v>
      </c>
      <c r="D1120" s="34">
        <v>739</v>
      </c>
      <c r="E1120" s="35">
        <v>621</v>
      </c>
      <c r="F1120" s="35">
        <v>460</v>
      </c>
      <c r="G1120" s="35">
        <v>662</v>
      </c>
      <c r="H1120" s="35">
        <v>699</v>
      </c>
      <c r="I1120" s="35">
        <v>622</v>
      </c>
      <c r="J1120" s="22"/>
    </row>
    <row r="1121" spans="2:10" ht="12.95" customHeight="1">
      <c r="B1121" s="72"/>
      <c r="C1121" s="19">
        <v>1</v>
      </c>
      <c r="D1121" s="34">
        <v>858</v>
      </c>
      <c r="E1121" s="35">
        <v>818</v>
      </c>
      <c r="F1121" s="35">
        <v>597</v>
      </c>
      <c r="G1121" s="35">
        <v>972</v>
      </c>
      <c r="H1121" s="35">
        <v>788</v>
      </c>
      <c r="I1121" s="35">
        <v>858</v>
      </c>
      <c r="J1121" s="22"/>
    </row>
    <row r="1122" spans="2:10" ht="12.95" customHeight="1">
      <c r="B1122" s="72"/>
      <c r="C1122" s="25" t="s">
        <v>9</v>
      </c>
      <c r="D1122" s="36">
        <v>2602</v>
      </c>
      <c r="E1122" s="36">
        <v>2240</v>
      </c>
      <c r="F1122" s="36">
        <v>1500</v>
      </c>
      <c r="G1122" s="36">
        <v>2298</v>
      </c>
      <c r="H1122" s="36">
        <v>2092</v>
      </c>
      <c r="I1122" s="36">
        <f t="shared" ref="I1122" si="192">SUM(I1117:I1121)</f>
        <v>1992</v>
      </c>
      <c r="J1122" s="22"/>
    </row>
    <row r="1123" spans="2:10" ht="12.95">
      <c r="B1123" s="72"/>
      <c r="C1123" s="25" t="s">
        <v>10</v>
      </c>
      <c r="D1123" s="37">
        <v>2.2421214450422751</v>
      </c>
      <c r="E1123" s="37">
        <v>2.15625</v>
      </c>
      <c r="F1123" s="37">
        <v>2.0253333333333332</v>
      </c>
      <c r="G1123" s="37">
        <v>2.0095735422106178</v>
      </c>
      <c r="H1123" s="37">
        <v>2.0473231357552581</v>
      </c>
      <c r="I1123" s="37">
        <f t="shared" ref="I1123" si="193">SUMPRODUCT(I1117:I1121,$C1117:$C1121)/SUM(I1117:I1121)</f>
        <v>1.9432730923694779</v>
      </c>
      <c r="J1123" s="22"/>
    </row>
    <row r="1124" spans="2:10" ht="12.95" customHeight="1">
      <c r="B1124" s="72" t="s">
        <v>17</v>
      </c>
      <c r="C1124" s="19">
        <v>5</v>
      </c>
      <c r="D1124" s="35" t="s">
        <v>23</v>
      </c>
      <c r="E1124" s="35" t="s">
        <v>23</v>
      </c>
      <c r="F1124" s="35">
        <v>10</v>
      </c>
      <c r="G1124" s="35" t="s">
        <v>23</v>
      </c>
      <c r="H1124" s="35" t="s">
        <v>23</v>
      </c>
      <c r="I1124" s="35">
        <v>11</v>
      </c>
      <c r="J1124" s="22"/>
    </row>
    <row r="1125" spans="2:10" ht="12.95" customHeight="1">
      <c r="B1125" s="72"/>
      <c r="C1125" s="19">
        <v>4</v>
      </c>
      <c r="D1125" s="35" t="s">
        <v>23</v>
      </c>
      <c r="E1125" s="35" t="s">
        <v>23</v>
      </c>
      <c r="F1125" s="35">
        <v>36</v>
      </c>
      <c r="G1125" s="35" t="s">
        <v>23</v>
      </c>
      <c r="H1125" s="35" t="s">
        <v>23</v>
      </c>
      <c r="I1125" s="35">
        <v>16</v>
      </c>
      <c r="J1125" s="22"/>
    </row>
    <row r="1126" spans="2:10" ht="12.95" customHeight="1">
      <c r="B1126" s="72"/>
      <c r="C1126" s="19">
        <v>3</v>
      </c>
      <c r="D1126" s="35" t="s">
        <v>23</v>
      </c>
      <c r="E1126" s="35" t="s">
        <v>23</v>
      </c>
      <c r="F1126" s="35">
        <v>68</v>
      </c>
      <c r="G1126" s="35" t="s">
        <v>23</v>
      </c>
      <c r="H1126" s="35" t="s">
        <v>23</v>
      </c>
      <c r="I1126" s="35">
        <v>35</v>
      </c>
      <c r="J1126" s="22"/>
    </row>
    <row r="1127" spans="2:10" ht="12.95" customHeight="1">
      <c r="B1127" s="72"/>
      <c r="C1127" s="19">
        <v>2</v>
      </c>
      <c r="D1127" s="35" t="s">
        <v>23</v>
      </c>
      <c r="E1127" s="35" t="s">
        <v>23</v>
      </c>
      <c r="F1127" s="35">
        <v>93</v>
      </c>
      <c r="G1127" s="35" t="s">
        <v>23</v>
      </c>
      <c r="H1127" s="35" t="s">
        <v>23</v>
      </c>
      <c r="I1127" s="35">
        <v>49</v>
      </c>
      <c r="J1127" s="22"/>
    </row>
    <row r="1128" spans="2:10" ht="12.95" customHeight="1">
      <c r="B1128" s="72"/>
      <c r="C1128" s="19">
        <v>1</v>
      </c>
      <c r="D1128" s="35" t="s">
        <v>23</v>
      </c>
      <c r="E1128" s="35" t="s">
        <v>23</v>
      </c>
      <c r="F1128" s="35">
        <v>107</v>
      </c>
      <c r="G1128" s="35" t="s">
        <v>23</v>
      </c>
      <c r="H1128" s="35" t="s">
        <v>23</v>
      </c>
      <c r="I1128" s="35">
        <v>34</v>
      </c>
      <c r="J1128" s="22"/>
    </row>
    <row r="1129" spans="2:10" ht="12.95" customHeight="1">
      <c r="B1129" s="72"/>
      <c r="C1129" s="25" t="s">
        <v>9</v>
      </c>
      <c r="D1129" s="36">
        <v>104</v>
      </c>
      <c r="E1129" s="36">
        <v>142</v>
      </c>
      <c r="F1129" s="36">
        <v>314</v>
      </c>
      <c r="G1129" s="36">
        <v>156</v>
      </c>
      <c r="H1129" s="36">
        <v>185</v>
      </c>
      <c r="I1129" s="36">
        <f t="shared" ref="I1129" si="194">SUM(I1124:I1128)</f>
        <v>145</v>
      </c>
      <c r="J1129" s="22"/>
    </row>
    <row r="1130" spans="2:10" ht="12.95">
      <c r="B1130" s="72"/>
      <c r="C1130" s="25" t="s">
        <v>10</v>
      </c>
      <c r="D1130" s="37">
        <v>2.5</v>
      </c>
      <c r="E1130" s="37">
        <v>2.436619718309859</v>
      </c>
      <c r="F1130" s="37">
        <v>2.2006369426751591</v>
      </c>
      <c r="G1130" s="37">
        <v>1.8974358974358974</v>
      </c>
      <c r="H1130" s="37">
        <v>2.3027027027027027</v>
      </c>
      <c r="I1130" s="37">
        <f t="shared" ref="I1130" si="195">SUMPRODUCT(I1124:I1128,$C1124:$C1128)/SUM(I1124:I1128)</f>
        <v>2.4551724137931035</v>
      </c>
      <c r="J1130" s="22"/>
    </row>
    <row r="1131" spans="2:10" ht="12.95" customHeight="1">
      <c r="B1131" s="72" t="s">
        <v>18</v>
      </c>
      <c r="C1131" s="19">
        <v>5</v>
      </c>
      <c r="D1131" s="35" t="s">
        <v>23</v>
      </c>
      <c r="E1131" s="35" t="s">
        <v>23</v>
      </c>
      <c r="F1131" s="35" t="s">
        <v>23</v>
      </c>
      <c r="G1131" s="35" t="s">
        <v>23</v>
      </c>
      <c r="H1131" s="35"/>
      <c r="I1131" s="35"/>
      <c r="J1131" s="22"/>
    </row>
    <row r="1132" spans="2:10" ht="12.95" customHeight="1">
      <c r="B1132" s="72"/>
      <c r="C1132" s="19">
        <v>4</v>
      </c>
      <c r="D1132" s="35" t="s">
        <v>23</v>
      </c>
      <c r="E1132" s="35" t="s">
        <v>23</v>
      </c>
      <c r="F1132" s="35" t="s">
        <v>23</v>
      </c>
      <c r="G1132" s="35" t="s">
        <v>23</v>
      </c>
      <c r="H1132" s="35"/>
      <c r="I1132" s="35"/>
      <c r="J1132" s="22"/>
    </row>
    <row r="1133" spans="2:10" ht="12.95" customHeight="1">
      <c r="B1133" s="72"/>
      <c r="C1133" s="19">
        <v>3</v>
      </c>
      <c r="D1133" s="35" t="s">
        <v>23</v>
      </c>
      <c r="E1133" s="35" t="s">
        <v>23</v>
      </c>
      <c r="F1133" s="35" t="s">
        <v>23</v>
      </c>
      <c r="G1133" s="35" t="s">
        <v>23</v>
      </c>
      <c r="H1133" s="35"/>
      <c r="I1133" s="35"/>
      <c r="J1133" s="22"/>
    </row>
    <row r="1134" spans="2:10" ht="12.95" customHeight="1">
      <c r="B1134" s="72"/>
      <c r="C1134" s="19">
        <v>2</v>
      </c>
      <c r="D1134" s="35" t="s">
        <v>23</v>
      </c>
      <c r="E1134" s="35" t="s">
        <v>23</v>
      </c>
      <c r="F1134" s="35" t="s">
        <v>23</v>
      </c>
      <c r="G1134" s="35" t="s">
        <v>23</v>
      </c>
      <c r="H1134" s="35"/>
      <c r="I1134" s="35"/>
      <c r="J1134" s="22"/>
    </row>
    <row r="1135" spans="2:10" ht="12.95" customHeight="1">
      <c r="B1135" s="72"/>
      <c r="C1135" s="19">
        <v>1</v>
      </c>
      <c r="D1135" s="35" t="s">
        <v>23</v>
      </c>
      <c r="E1135" s="35" t="s">
        <v>23</v>
      </c>
      <c r="F1135" s="35" t="s">
        <v>23</v>
      </c>
      <c r="G1135" s="35" t="s">
        <v>23</v>
      </c>
      <c r="H1135" s="35"/>
      <c r="I1135" s="35"/>
      <c r="J1135" s="22"/>
    </row>
    <row r="1136" spans="2:10" ht="12.95" customHeight="1">
      <c r="B1136" s="72"/>
      <c r="C1136" s="25" t="s">
        <v>9</v>
      </c>
      <c r="D1136" s="36">
        <v>37</v>
      </c>
      <c r="E1136" s="36">
        <v>34</v>
      </c>
      <c r="F1136" s="36">
        <v>12</v>
      </c>
      <c r="G1136" s="36">
        <v>37</v>
      </c>
      <c r="H1136" s="36"/>
      <c r="I1136" s="36"/>
      <c r="J1136" s="22"/>
    </row>
    <row r="1137" spans="2:10" ht="12.95">
      <c r="B1137" s="72"/>
      <c r="C1137" s="25" t="s">
        <v>10</v>
      </c>
      <c r="D1137" s="37">
        <v>2.1621621621621623</v>
      </c>
      <c r="E1137" s="37">
        <v>2.2352941176470589</v>
      </c>
      <c r="F1137" s="37">
        <v>1.8</v>
      </c>
      <c r="G1137" s="37">
        <v>1.8108108108108107</v>
      </c>
      <c r="H1137" s="37"/>
      <c r="I1137" s="46"/>
      <c r="J1137" s="22"/>
    </row>
    <row r="1138" spans="2:10" ht="12.95" customHeight="1">
      <c r="B1138" s="72" t="s">
        <v>19</v>
      </c>
      <c r="C1138" s="19">
        <v>5</v>
      </c>
      <c r="D1138" s="34">
        <v>203</v>
      </c>
      <c r="E1138" s="35">
        <v>181</v>
      </c>
      <c r="F1138" s="35">
        <v>127</v>
      </c>
      <c r="G1138" s="35">
        <v>137</v>
      </c>
      <c r="H1138" s="35"/>
      <c r="I1138" s="35"/>
      <c r="J1138" s="22"/>
    </row>
    <row r="1139" spans="2:10" ht="12.95" customHeight="1">
      <c r="B1139" s="72"/>
      <c r="C1139" s="19">
        <v>4</v>
      </c>
      <c r="D1139" s="34">
        <v>442</v>
      </c>
      <c r="E1139" s="35">
        <v>324</v>
      </c>
      <c r="F1139" s="35">
        <v>234</v>
      </c>
      <c r="G1139" s="35">
        <v>281</v>
      </c>
      <c r="H1139" s="35"/>
      <c r="I1139" s="35"/>
      <c r="J1139" s="22"/>
    </row>
    <row r="1140" spans="2:10" ht="12.95" customHeight="1">
      <c r="B1140" s="72"/>
      <c r="C1140" s="19">
        <v>3</v>
      </c>
      <c r="D1140" s="34">
        <v>570</v>
      </c>
      <c r="E1140" s="35">
        <v>491</v>
      </c>
      <c r="F1140" s="35">
        <v>397</v>
      </c>
      <c r="G1140" s="35">
        <v>511</v>
      </c>
      <c r="H1140" s="35"/>
      <c r="I1140" s="35"/>
      <c r="J1140" s="22"/>
    </row>
    <row r="1141" spans="2:10" ht="12.95" customHeight="1">
      <c r="B1141" s="72"/>
      <c r="C1141" s="19">
        <v>2</v>
      </c>
      <c r="D1141" s="34">
        <v>573</v>
      </c>
      <c r="E1141" s="35">
        <v>481</v>
      </c>
      <c r="F1141" s="35">
        <v>485</v>
      </c>
      <c r="G1141" s="35">
        <v>583</v>
      </c>
      <c r="H1141" s="35"/>
      <c r="I1141" s="35"/>
      <c r="J1141" s="22"/>
    </row>
    <row r="1142" spans="2:10" ht="12.95" customHeight="1">
      <c r="B1142" s="72"/>
      <c r="C1142" s="19">
        <v>1</v>
      </c>
      <c r="D1142" s="34">
        <v>338</v>
      </c>
      <c r="E1142" s="35">
        <v>426</v>
      </c>
      <c r="F1142" s="35">
        <v>422</v>
      </c>
      <c r="G1142" s="35">
        <v>466</v>
      </c>
      <c r="H1142" s="35"/>
      <c r="I1142" s="35"/>
      <c r="J1142" s="22"/>
    </row>
    <row r="1143" spans="2:10" ht="12.95" customHeight="1">
      <c r="B1143" s="72"/>
      <c r="C1143" s="25" t="s">
        <v>9</v>
      </c>
      <c r="D1143" s="36">
        <v>2126</v>
      </c>
      <c r="E1143" s="36">
        <v>1903</v>
      </c>
      <c r="F1143" s="36">
        <v>1665</v>
      </c>
      <c r="G1143" s="36">
        <v>1978</v>
      </c>
      <c r="H1143" s="36"/>
      <c r="I1143" s="36"/>
      <c r="J1143" s="22"/>
    </row>
    <row r="1144" spans="2:10" ht="12.95">
      <c r="B1144" s="72"/>
      <c r="C1144" s="25" t="s">
        <v>10</v>
      </c>
      <c r="D1144" s="37">
        <v>2.8113828786453432</v>
      </c>
      <c r="E1144" s="37">
        <v>2.6600105097214923</v>
      </c>
      <c r="F1144" s="37">
        <v>2.5</v>
      </c>
      <c r="G1144" s="37">
        <v>2.5146612740141556</v>
      </c>
      <c r="H1144" s="37"/>
      <c r="I1144" s="46"/>
      <c r="J1144" s="22"/>
    </row>
    <row r="1145" spans="2:10" ht="12.95" customHeight="1">
      <c r="B1145" s="33" t="s">
        <v>20</v>
      </c>
      <c r="C1145" s="25" t="s">
        <v>9</v>
      </c>
      <c r="D1145" s="41">
        <v>1188</v>
      </c>
      <c r="E1145" s="42">
        <v>1235</v>
      </c>
      <c r="F1145" s="42">
        <v>713</v>
      </c>
      <c r="G1145" s="42">
        <v>1109</v>
      </c>
      <c r="H1145" s="42">
        <v>663</v>
      </c>
      <c r="I1145" s="42">
        <v>1085</v>
      </c>
      <c r="J1145" s="22"/>
    </row>
    <row r="1146" spans="2:10" ht="13.5" thickBot="1">
      <c r="B1146" s="43"/>
      <c r="D1146" s="35"/>
      <c r="E1146" s="35"/>
      <c r="F1146" s="35"/>
      <c r="G1146" s="35"/>
      <c r="H1146" s="35"/>
      <c r="I1146" s="35"/>
      <c r="J1146" s="22"/>
    </row>
    <row r="1147" spans="2:10" ht="12.95">
      <c r="B1147" s="47" t="s">
        <v>41</v>
      </c>
      <c r="C1147" s="15"/>
      <c r="D1147" s="16"/>
      <c r="E1147" s="16"/>
      <c r="F1147" s="16"/>
      <c r="G1147" s="16"/>
      <c r="H1147" s="16"/>
      <c r="I1147" s="16"/>
      <c r="J1147" s="17"/>
    </row>
    <row r="1148" spans="2:10" ht="12.95" customHeight="1">
      <c r="B1148" s="73" t="s">
        <v>8</v>
      </c>
      <c r="C1148" s="19">
        <v>5</v>
      </c>
      <c r="D1148" s="20">
        <v>2926</v>
      </c>
      <c r="E1148" s="21">
        <v>2450</v>
      </c>
      <c r="F1148" s="21">
        <v>1825</v>
      </c>
      <c r="G1148" s="21">
        <v>1837</v>
      </c>
      <c r="H1148" s="21">
        <v>944</v>
      </c>
      <c r="I1148" s="21">
        <v>804</v>
      </c>
      <c r="J1148" s="22"/>
    </row>
    <row r="1149" spans="2:10" ht="12.95" customHeight="1">
      <c r="B1149" s="73"/>
      <c r="C1149" s="19">
        <v>4</v>
      </c>
      <c r="D1149" s="20">
        <v>6052</v>
      </c>
      <c r="E1149" s="21">
        <v>4308</v>
      </c>
      <c r="F1149" s="21">
        <v>3449</v>
      </c>
      <c r="G1149" s="21">
        <v>3472</v>
      </c>
      <c r="H1149" s="21">
        <v>1935</v>
      </c>
      <c r="I1149" s="21">
        <v>1380</v>
      </c>
      <c r="J1149" s="22"/>
    </row>
    <row r="1150" spans="2:10" ht="12.95" customHeight="1">
      <c r="B1150" s="73"/>
      <c r="C1150" s="19">
        <v>3</v>
      </c>
      <c r="D1150" s="20">
        <v>7458</v>
      </c>
      <c r="E1150" s="21">
        <v>6395</v>
      </c>
      <c r="F1150" s="21">
        <v>5679</v>
      </c>
      <c r="G1150" s="21">
        <v>5809</v>
      </c>
      <c r="H1150" s="21">
        <v>3491</v>
      </c>
      <c r="I1150" s="21">
        <v>1925</v>
      </c>
      <c r="J1150" s="22"/>
    </row>
    <row r="1151" spans="2:10" ht="12.95" customHeight="1">
      <c r="B1151" s="73"/>
      <c r="C1151" s="19">
        <v>2</v>
      </c>
      <c r="D1151" s="20">
        <v>7281</v>
      </c>
      <c r="E1151" s="21">
        <v>6811</v>
      </c>
      <c r="F1151" s="21">
        <v>7648</v>
      </c>
      <c r="G1151" s="21">
        <v>7792</v>
      </c>
      <c r="H1151" s="21">
        <v>5491</v>
      </c>
      <c r="I1151" s="21">
        <v>2401</v>
      </c>
      <c r="J1151" s="22"/>
    </row>
    <row r="1152" spans="2:10" ht="12.95" customHeight="1">
      <c r="B1152" s="73"/>
      <c r="C1152" s="19">
        <v>1</v>
      </c>
      <c r="D1152" s="20">
        <v>8182</v>
      </c>
      <c r="E1152" s="21">
        <v>10161</v>
      </c>
      <c r="F1152" s="21">
        <v>10358</v>
      </c>
      <c r="G1152" s="21">
        <v>10841</v>
      </c>
      <c r="H1152" s="21">
        <v>8815</v>
      </c>
      <c r="I1152" s="21">
        <v>3126</v>
      </c>
      <c r="J1152" s="22"/>
    </row>
    <row r="1153" spans="2:10" ht="12.95" customHeight="1">
      <c r="B1153" s="73"/>
      <c r="C1153" s="25" t="s">
        <v>9</v>
      </c>
      <c r="D1153" s="26">
        <v>31899</v>
      </c>
      <c r="E1153" s="26">
        <v>30125</v>
      </c>
      <c r="F1153" s="26">
        <v>28959</v>
      </c>
      <c r="G1153" s="26">
        <v>29751</v>
      </c>
      <c r="H1153" s="26">
        <v>20676</v>
      </c>
      <c r="I1153" s="26">
        <f t="shared" ref="I1153" si="196">SUM(I1148:I1152)</f>
        <v>9636</v>
      </c>
      <c r="J1153" s="22"/>
    </row>
    <row r="1154" spans="2:10" ht="12.95">
      <c r="B1154" s="73"/>
      <c r="C1154" s="25" t="s">
        <v>10</v>
      </c>
      <c r="D1154" s="45">
        <v>2.6319320354870057</v>
      </c>
      <c r="E1154" s="45">
        <v>2.4049792531120331</v>
      </c>
      <c r="F1154" s="45">
        <v>2.2656859698193998</v>
      </c>
      <c r="G1154" s="45">
        <v>2.249504218345602</v>
      </c>
      <c r="H1154" s="45">
        <v>2.0666473205649063</v>
      </c>
      <c r="I1154" s="45">
        <f t="shared" ref="I1154" si="197">SUMPRODUCT(I1148:I1152,$C1148:$C1152)/SUM(I1148:I1152)</f>
        <v>2.4121004566210047</v>
      </c>
      <c r="J1154" s="22"/>
    </row>
    <row r="1155" spans="2:10" ht="12.95">
      <c r="B1155" s="48" t="s">
        <v>11</v>
      </c>
      <c r="C1155" s="31"/>
      <c r="D1155" s="32"/>
      <c r="E1155" s="32" t="s">
        <v>22</v>
      </c>
      <c r="F1155" s="32"/>
      <c r="G1155" s="32"/>
      <c r="H1155" s="32"/>
      <c r="I1155" s="32"/>
      <c r="J1155" s="22"/>
    </row>
    <row r="1156" spans="2:10" ht="12.95" customHeight="1">
      <c r="B1156" s="72" t="s">
        <v>13</v>
      </c>
      <c r="C1156" s="19">
        <v>5</v>
      </c>
      <c r="D1156" s="34">
        <v>645</v>
      </c>
      <c r="E1156" s="35">
        <v>528</v>
      </c>
      <c r="F1156" s="35">
        <v>428</v>
      </c>
      <c r="G1156" s="35">
        <v>445</v>
      </c>
      <c r="H1156" s="35">
        <v>210</v>
      </c>
      <c r="I1156" s="35">
        <v>206</v>
      </c>
      <c r="J1156" s="22"/>
    </row>
    <row r="1157" spans="2:10" ht="12.95" customHeight="1">
      <c r="B1157" s="72"/>
      <c r="C1157" s="19">
        <v>4</v>
      </c>
      <c r="D1157" s="34">
        <v>765</v>
      </c>
      <c r="E1157" s="35">
        <v>572</v>
      </c>
      <c r="F1157" s="35">
        <v>450</v>
      </c>
      <c r="G1157" s="35">
        <v>446</v>
      </c>
      <c r="H1157" s="35">
        <v>262</v>
      </c>
      <c r="I1157" s="35">
        <v>204</v>
      </c>
      <c r="J1157" s="22"/>
    </row>
    <row r="1158" spans="2:10" ht="12.95" customHeight="1">
      <c r="B1158" s="72"/>
      <c r="C1158" s="19">
        <v>3</v>
      </c>
      <c r="D1158" s="34">
        <v>695</v>
      </c>
      <c r="E1158" s="35">
        <v>588</v>
      </c>
      <c r="F1158" s="35">
        <v>515</v>
      </c>
      <c r="G1158" s="35">
        <v>528</v>
      </c>
      <c r="H1158" s="35">
        <v>303</v>
      </c>
      <c r="I1158" s="35">
        <v>221</v>
      </c>
      <c r="J1158" s="22"/>
    </row>
    <row r="1159" spans="2:10" ht="12.95" customHeight="1">
      <c r="B1159" s="72"/>
      <c r="C1159" s="19">
        <v>2</v>
      </c>
      <c r="D1159" s="34">
        <v>401</v>
      </c>
      <c r="E1159" s="35">
        <v>377</v>
      </c>
      <c r="F1159" s="35">
        <v>446</v>
      </c>
      <c r="G1159" s="35">
        <v>419</v>
      </c>
      <c r="H1159" s="35">
        <v>335</v>
      </c>
      <c r="I1159" s="35">
        <v>166</v>
      </c>
      <c r="J1159" s="22"/>
    </row>
    <row r="1160" spans="2:10" ht="12.95" customHeight="1">
      <c r="B1160" s="72"/>
      <c r="C1160" s="19">
        <v>1</v>
      </c>
      <c r="D1160" s="34">
        <v>218</v>
      </c>
      <c r="E1160" s="35">
        <v>270</v>
      </c>
      <c r="F1160" s="35">
        <v>336</v>
      </c>
      <c r="G1160" s="35">
        <v>345</v>
      </c>
      <c r="H1160" s="35">
        <v>342</v>
      </c>
      <c r="I1160" s="35">
        <v>159</v>
      </c>
      <c r="J1160" s="22"/>
    </row>
    <row r="1161" spans="2:10" ht="12.95" customHeight="1">
      <c r="B1161" s="72"/>
      <c r="C1161" s="25" t="s">
        <v>9</v>
      </c>
      <c r="D1161" s="36">
        <v>2724</v>
      </c>
      <c r="E1161" s="36">
        <v>2335</v>
      </c>
      <c r="F1161" s="36">
        <v>2175</v>
      </c>
      <c r="G1161" s="36">
        <v>2183</v>
      </c>
      <c r="H1161" s="36">
        <v>1452</v>
      </c>
      <c r="I1161" s="36">
        <f t="shared" ref="I1161" si="198">SUM(I1156:I1160)</f>
        <v>956</v>
      </c>
      <c r="J1161" s="22"/>
    </row>
    <row r="1162" spans="2:10" ht="12.95">
      <c r="B1162" s="72"/>
      <c r="C1162" s="25" t="s">
        <v>10</v>
      </c>
      <c r="D1162" s="37">
        <v>3.447136563876652</v>
      </c>
      <c r="E1162" s="37">
        <v>3.3044967880085654</v>
      </c>
      <c r="F1162" s="37">
        <v>3.0864367816091955</v>
      </c>
      <c r="G1162" s="37">
        <v>3.1039853412734768</v>
      </c>
      <c r="H1162" s="37">
        <v>2.7679063360881542</v>
      </c>
      <c r="I1162" s="37">
        <f t="shared" ref="I1162" si="199">SUMPRODUCT(I1156:I1160,$C1156:$C1160)/SUM(I1156:I1160)</f>
        <v>3.1380753138075312</v>
      </c>
      <c r="J1162" s="22"/>
    </row>
    <row r="1163" spans="2:10" ht="12.95" customHeight="1">
      <c r="B1163" s="72" t="s">
        <v>14</v>
      </c>
      <c r="C1163" s="19">
        <v>5</v>
      </c>
      <c r="D1163" s="34">
        <v>216</v>
      </c>
      <c r="E1163" s="35">
        <v>171</v>
      </c>
      <c r="F1163" s="35">
        <v>126</v>
      </c>
      <c r="G1163" s="35">
        <v>115</v>
      </c>
      <c r="H1163" s="35">
        <v>46</v>
      </c>
      <c r="I1163" s="35">
        <v>36</v>
      </c>
      <c r="J1163" s="22"/>
    </row>
    <row r="1164" spans="2:10" ht="12.95" customHeight="1">
      <c r="B1164" s="72"/>
      <c r="C1164" s="19">
        <v>4</v>
      </c>
      <c r="D1164" s="34">
        <v>543</v>
      </c>
      <c r="E1164" s="35">
        <v>385</v>
      </c>
      <c r="F1164" s="35">
        <v>296</v>
      </c>
      <c r="G1164" s="35">
        <v>275</v>
      </c>
      <c r="H1164" s="35">
        <v>113</v>
      </c>
      <c r="I1164" s="35">
        <v>53</v>
      </c>
      <c r="J1164" s="22"/>
    </row>
    <row r="1165" spans="2:10" ht="12.95" customHeight="1">
      <c r="B1165" s="72"/>
      <c r="C1165" s="19">
        <v>3</v>
      </c>
      <c r="D1165" s="34">
        <v>779</v>
      </c>
      <c r="E1165" s="35">
        <v>635</v>
      </c>
      <c r="F1165" s="35">
        <v>445</v>
      </c>
      <c r="G1165" s="35">
        <v>445</v>
      </c>
      <c r="H1165" s="35">
        <v>156</v>
      </c>
      <c r="I1165" s="35">
        <v>68</v>
      </c>
      <c r="J1165" s="22"/>
    </row>
    <row r="1166" spans="2:10" ht="12.95" customHeight="1">
      <c r="B1166" s="72"/>
      <c r="C1166" s="19">
        <v>2</v>
      </c>
      <c r="D1166" s="34">
        <v>823</v>
      </c>
      <c r="E1166" s="35">
        <v>750</v>
      </c>
      <c r="F1166" s="35">
        <v>673</v>
      </c>
      <c r="G1166" s="35">
        <v>630</v>
      </c>
      <c r="H1166" s="35">
        <v>233</v>
      </c>
      <c r="I1166" s="35">
        <v>103</v>
      </c>
      <c r="J1166" s="22"/>
    </row>
    <row r="1167" spans="2:10" ht="12.95" customHeight="1">
      <c r="B1167" s="72"/>
      <c r="C1167" s="19">
        <v>1</v>
      </c>
      <c r="D1167" s="34">
        <v>1072</v>
      </c>
      <c r="E1167" s="35">
        <v>1127</v>
      </c>
      <c r="F1167" s="35">
        <v>921</v>
      </c>
      <c r="G1167" s="35">
        <v>794</v>
      </c>
      <c r="H1167" s="35">
        <v>347</v>
      </c>
      <c r="I1167" s="35">
        <v>113</v>
      </c>
      <c r="J1167" s="22"/>
    </row>
    <row r="1168" spans="2:10" ht="12.95" customHeight="1">
      <c r="B1168" s="72"/>
      <c r="C1168" s="25" t="s">
        <v>9</v>
      </c>
      <c r="D1168" s="36">
        <v>3433</v>
      </c>
      <c r="E1168" s="36">
        <v>3068</v>
      </c>
      <c r="F1168" s="36">
        <v>2461</v>
      </c>
      <c r="G1168" s="36">
        <v>2259</v>
      </c>
      <c r="H1168" s="36">
        <v>895</v>
      </c>
      <c r="I1168" s="36">
        <f t="shared" ref="I1168" si="200">SUM(I1163:I1167)</f>
        <v>373</v>
      </c>
      <c r="J1168" s="22"/>
    </row>
    <row r="1169" spans="2:10" ht="12.95">
      <c r="B1169" s="72"/>
      <c r="C1169" s="25" t="s">
        <v>10</v>
      </c>
      <c r="D1169" s="37">
        <v>2.4197494902417711</v>
      </c>
      <c r="E1169" s="37">
        <v>2.2578226857887875</v>
      </c>
      <c r="F1169" s="37">
        <v>2.2007314099959365</v>
      </c>
      <c r="G1169" s="37">
        <v>2.241699867197875</v>
      </c>
      <c r="H1169" s="37">
        <v>2.1932960893854747</v>
      </c>
      <c r="I1169" s="37">
        <f t="shared" ref="I1169" si="201">SUMPRODUCT(I1163:I1167,$C1163:$C1167)/SUM(I1163:I1167)</f>
        <v>2.4530831099195711</v>
      </c>
      <c r="J1169" s="22"/>
    </row>
    <row r="1170" spans="2:10" ht="12.95" customHeight="1">
      <c r="B1170" s="72" t="s">
        <v>15</v>
      </c>
      <c r="C1170" s="19">
        <v>5</v>
      </c>
      <c r="D1170" s="34">
        <v>1622</v>
      </c>
      <c r="E1170" s="35">
        <v>1407</v>
      </c>
      <c r="F1170" s="35">
        <v>1043</v>
      </c>
      <c r="G1170" s="35">
        <v>1070</v>
      </c>
      <c r="H1170" s="35">
        <v>607</v>
      </c>
      <c r="I1170" s="35">
        <v>461</v>
      </c>
      <c r="J1170" s="22"/>
    </row>
    <row r="1171" spans="2:10" ht="12.95" customHeight="1">
      <c r="B1171" s="72"/>
      <c r="C1171" s="19">
        <v>4</v>
      </c>
      <c r="D1171" s="34">
        <v>3620</v>
      </c>
      <c r="E1171" s="35">
        <v>2625</v>
      </c>
      <c r="F1171" s="35">
        <v>2152</v>
      </c>
      <c r="G1171" s="35">
        <v>2231</v>
      </c>
      <c r="H1171" s="35">
        <v>1272</v>
      </c>
      <c r="I1171" s="35">
        <v>903</v>
      </c>
      <c r="J1171" s="22"/>
    </row>
    <row r="1172" spans="2:10" ht="12.95" customHeight="1">
      <c r="B1172" s="72"/>
      <c r="C1172" s="19">
        <v>3</v>
      </c>
      <c r="D1172" s="34">
        <v>4298</v>
      </c>
      <c r="E1172" s="35">
        <v>3784</v>
      </c>
      <c r="F1172" s="35">
        <v>3569</v>
      </c>
      <c r="G1172" s="35">
        <v>3719</v>
      </c>
      <c r="H1172" s="35">
        <v>2452</v>
      </c>
      <c r="I1172" s="35">
        <v>1305</v>
      </c>
      <c r="J1172" s="22"/>
    </row>
    <row r="1173" spans="2:10" ht="12.95" customHeight="1">
      <c r="B1173" s="72"/>
      <c r="C1173" s="19">
        <v>2</v>
      </c>
      <c r="D1173" s="34">
        <v>3764</v>
      </c>
      <c r="E1173" s="35">
        <v>3684</v>
      </c>
      <c r="F1173" s="35">
        <v>4460</v>
      </c>
      <c r="G1173" s="35">
        <v>4632</v>
      </c>
      <c r="H1173" s="35">
        <v>3617</v>
      </c>
      <c r="I1173" s="35">
        <v>1469</v>
      </c>
      <c r="J1173" s="22"/>
    </row>
    <row r="1174" spans="2:10" ht="12.95" customHeight="1">
      <c r="B1174" s="72"/>
      <c r="C1174" s="19">
        <v>1</v>
      </c>
      <c r="D1174" s="34">
        <v>2651</v>
      </c>
      <c r="E1174" s="35">
        <v>3281</v>
      </c>
      <c r="F1174" s="35">
        <v>3976</v>
      </c>
      <c r="G1174" s="35">
        <v>4369</v>
      </c>
      <c r="H1174" s="35">
        <v>4504</v>
      </c>
      <c r="I1174" s="35">
        <v>1362</v>
      </c>
      <c r="J1174" s="22"/>
    </row>
    <row r="1175" spans="2:10" ht="12.95" customHeight="1">
      <c r="B1175" s="72"/>
      <c r="C1175" s="25" t="s">
        <v>9</v>
      </c>
      <c r="D1175" s="36">
        <v>15955</v>
      </c>
      <c r="E1175" s="36">
        <v>14781</v>
      </c>
      <c r="F1175" s="36">
        <v>15200</v>
      </c>
      <c r="G1175" s="36">
        <v>16021</v>
      </c>
      <c r="H1175" s="36">
        <v>12452</v>
      </c>
      <c r="I1175" s="36">
        <f t="shared" ref="I1175" si="202">SUM(I1170:I1174)</f>
        <v>5500</v>
      </c>
      <c r="J1175" s="22"/>
    </row>
    <row r="1176" spans="2:10" ht="12.95">
      <c r="B1176" s="72"/>
      <c r="C1176" s="25" t="s">
        <v>10</v>
      </c>
      <c r="D1176" s="37">
        <v>2.8619868379818239</v>
      </c>
      <c r="E1176" s="37">
        <v>2.6747851972126377</v>
      </c>
      <c r="F1176" s="37">
        <v>2.4622368421052632</v>
      </c>
      <c r="G1176" s="37">
        <v>2.4382997316022719</v>
      </c>
      <c r="H1176" s="37">
        <v>2.185753292643752</v>
      </c>
      <c r="I1176" s="37">
        <f t="shared" ref="I1176" si="203">SUMPRODUCT(I1170:I1174,$C1170:$C1174)/SUM(I1170:I1174)</f>
        <v>2.5694545454545454</v>
      </c>
      <c r="J1176" s="22"/>
    </row>
    <row r="1177" spans="2:10" ht="12.95" customHeight="1">
      <c r="B1177" s="72" t="s">
        <v>16</v>
      </c>
      <c r="C1177" s="19">
        <v>5</v>
      </c>
      <c r="D1177" s="34">
        <v>230</v>
      </c>
      <c r="E1177" s="35">
        <v>160</v>
      </c>
      <c r="F1177" s="35">
        <v>103</v>
      </c>
      <c r="G1177" s="35">
        <v>88</v>
      </c>
      <c r="H1177" s="35">
        <v>49</v>
      </c>
      <c r="I1177" s="35">
        <v>47</v>
      </c>
      <c r="J1177" s="22"/>
    </row>
    <row r="1178" spans="2:10" ht="12.95" customHeight="1">
      <c r="B1178" s="72"/>
      <c r="C1178" s="19">
        <v>4</v>
      </c>
      <c r="D1178" s="34">
        <v>660</v>
      </c>
      <c r="E1178" s="35">
        <v>440</v>
      </c>
      <c r="F1178" s="35">
        <v>301</v>
      </c>
      <c r="G1178" s="35">
        <v>300</v>
      </c>
      <c r="H1178" s="35">
        <v>198</v>
      </c>
      <c r="I1178" s="35">
        <v>127</v>
      </c>
      <c r="J1178" s="22"/>
    </row>
    <row r="1179" spans="2:10" ht="12.95" customHeight="1">
      <c r="B1179" s="72"/>
      <c r="C1179" s="19">
        <v>3</v>
      </c>
      <c r="D1179" s="34">
        <v>1159</v>
      </c>
      <c r="E1179" s="35">
        <v>897</v>
      </c>
      <c r="F1179" s="35">
        <v>665</v>
      </c>
      <c r="G1179" s="35">
        <v>777</v>
      </c>
      <c r="H1179" s="35">
        <v>457</v>
      </c>
      <c r="I1179" s="35">
        <v>200</v>
      </c>
      <c r="J1179" s="22"/>
    </row>
    <row r="1180" spans="2:10" ht="12.95" customHeight="1">
      <c r="B1180" s="72"/>
      <c r="C1180" s="19">
        <v>2</v>
      </c>
      <c r="D1180" s="34">
        <v>1709</v>
      </c>
      <c r="E1180" s="35">
        <v>1411</v>
      </c>
      <c r="F1180" s="35">
        <v>1355</v>
      </c>
      <c r="G1180" s="35">
        <v>1590</v>
      </c>
      <c r="H1180" s="35">
        <v>1027</v>
      </c>
      <c r="I1180" s="35">
        <v>483</v>
      </c>
      <c r="J1180" s="22"/>
    </row>
    <row r="1181" spans="2:10" ht="12.95" customHeight="1">
      <c r="B1181" s="72"/>
      <c r="C1181" s="19">
        <v>1</v>
      </c>
      <c r="D1181" s="34">
        <v>3646</v>
      </c>
      <c r="E1181" s="35">
        <v>4528</v>
      </c>
      <c r="F1181" s="35">
        <v>4084</v>
      </c>
      <c r="G1181" s="35">
        <v>4248</v>
      </c>
      <c r="H1181" s="35">
        <v>2991</v>
      </c>
      <c r="I1181" s="35">
        <v>1270</v>
      </c>
      <c r="J1181" s="22"/>
    </row>
    <row r="1182" spans="2:10" ht="12.95" customHeight="1">
      <c r="B1182" s="72"/>
      <c r="C1182" s="25" t="s">
        <v>9</v>
      </c>
      <c r="D1182" s="36">
        <v>7404</v>
      </c>
      <c r="E1182" s="36">
        <v>7436</v>
      </c>
      <c r="F1182" s="36">
        <v>6508</v>
      </c>
      <c r="G1182" s="36">
        <v>7003</v>
      </c>
      <c r="H1182" s="36">
        <v>4722</v>
      </c>
      <c r="I1182" s="36">
        <f t="shared" ref="I1182" si="204">SUM(I1177:I1181)</f>
        <v>2127</v>
      </c>
      <c r="J1182" s="22"/>
    </row>
    <row r="1183" spans="2:10" ht="12.95">
      <c r="B1183" s="72"/>
      <c r="C1183" s="25" t="s">
        <v>10</v>
      </c>
      <c r="D1183" s="37">
        <v>1.9355753646677472</v>
      </c>
      <c r="E1183" s="37">
        <v>1.6945938676707908</v>
      </c>
      <c r="F1183" s="37">
        <v>1.6146281499692685</v>
      </c>
      <c r="G1183" s="37">
        <v>1.6277309724403828</v>
      </c>
      <c r="H1183" s="37">
        <v>1.5783566285472257</v>
      </c>
      <c r="I1183" s="37">
        <f t="shared" ref="I1183" si="205">SUMPRODUCT(I1177:I1181,$C1177:$C1181)/SUM(I1177:I1181)</f>
        <v>1.6826516220028209</v>
      </c>
      <c r="J1183" s="22"/>
    </row>
    <row r="1184" spans="2:10" ht="12.95" customHeight="1">
      <c r="B1184" s="72" t="s">
        <v>17</v>
      </c>
      <c r="C1184" s="19">
        <v>5</v>
      </c>
      <c r="D1184" s="35" t="s">
        <v>23</v>
      </c>
      <c r="E1184" s="35" t="s">
        <v>23</v>
      </c>
      <c r="F1184" s="35" t="s">
        <v>23</v>
      </c>
      <c r="G1184" s="35" t="s">
        <v>23</v>
      </c>
      <c r="H1184" s="35" t="s">
        <v>23</v>
      </c>
      <c r="I1184" s="35" t="s">
        <v>23</v>
      </c>
      <c r="J1184" s="22"/>
    </row>
    <row r="1185" spans="2:10" ht="12.95" customHeight="1">
      <c r="B1185" s="72"/>
      <c r="C1185" s="19">
        <v>4</v>
      </c>
      <c r="D1185" s="35" t="s">
        <v>23</v>
      </c>
      <c r="E1185" s="35" t="s">
        <v>23</v>
      </c>
      <c r="F1185" s="35" t="s">
        <v>23</v>
      </c>
      <c r="G1185" s="35" t="s">
        <v>23</v>
      </c>
      <c r="H1185" s="35" t="s">
        <v>23</v>
      </c>
      <c r="I1185" s="35" t="s">
        <v>23</v>
      </c>
      <c r="J1185" s="22"/>
    </row>
    <row r="1186" spans="2:10" ht="12.95" customHeight="1">
      <c r="B1186" s="72"/>
      <c r="C1186" s="19">
        <v>3</v>
      </c>
      <c r="D1186" s="35" t="s">
        <v>23</v>
      </c>
      <c r="E1186" s="35" t="s">
        <v>23</v>
      </c>
      <c r="F1186" s="35" t="s">
        <v>23</v>
      </c>
      <c r="G1186" s="35" t="s">
        <v>23</v>
      </c>
      <c r="H1186" s="35" t="s">
        <v>23</v>
      </c>
      <c r="I1186" s="35" t="s">
        <v>23</v>
      </c>
      <c r="J1186" s="22"/>
    </row>
    <row r="1187" spans="2:10" ht="12.95" customHeight="1">
      <c r="B1187" s="72"/>
      <c r="C1187" s="19">
        <v>2</v>
      </c>
      <c r="D1187" s="35" t="s">
        <v>23</v>
      </c>
      <c r="E1187" s="35" t="s">
        <v>23</v>
      </c>
      <c r="F1187" s="35" t="s">
        <v>23</v>
      </c>
      <c r="G1187" s="35" t="s">
        <v>23</v>
      </c>
      <c r="H1187" s="35" t="s">
        <v>23</v>
      </c>
      <c r="I1187" s="35" t="s">
        <v>23</v>
      </c>
      <c r="J1187" s="22"/>
    </row>
    <row r="1188" spans="2:10" ht="12.95" customHeight="1">
      <c r="B1188" s="72"/>
      <c r="C1188" s="19">
        <v>1</v>
      </c>
      <c r="D1188" s="35" t="s">
        <v>23</v>
      </c>
      <c r="E1188" s="35" t="s">
        <v>23</v>
      </c>
      <c r="F1188" s="35" t="s">
        <v>23</v>
      </c>
      <c r="G1188" s="35" t="s">
        <v>23</v>
      </c>
      <c r="H1188" s="35" t="s">
        <v>23</v>
      </c>
      <c r="I1188" s="35" t="s">
        <v>23</v>
      </c>
      <c r="J1188" s="22"/>
    </row>
    <row r="1189" spans="2:10" ht="12.95" customHeight="1">
      <c r="B1189" s="72"/>
      <c r="C1189" s="25" t="s">
        <v>9</v>
      </c>
      <c r="D1189" s="36">
        <v>98</v>
      </c>
      <c r="E1189" s="36">
        <v>139</v>
      </c>
      <c r="F1189" s="36">
        <v>290</v>
      </c>
      <c r="G1189" s="36">
        <v>167</v>
      </c>
      <c r="H1189" s="36">
        <v>222</v>
      </c>
      <c r="I1189" s="36">
        <v>46</v>
      </c>
      <c r="J1189" s="22"/>
    </row>
    <row r="1190" spans="2:10" ht="12.95">
      <c r="B1190" s="72"/>
      <c r="C1190" s="25" t="s">
        <v>10</v>
      </c>
      <c r="D1190" s="37">
        <v>2.3163265306122449</v>
      </c>
      <c r="E1190" s="37">
        <v>2.1079136690647484</v>
      </c>
      <c r="F1190" s="37">
        <v>1.7</v>
      </c>
      <c r="G1190" s="37">
        <v>1.5988023952095809</v>
      </c>
      <c r="H1190" s="37">
        <v>1.5495495495495495</v>
      </c>
      <c r="I1190" s="37">
        <v>2.1</v>
      </c>
      <c r="J1190" s="22"/>
    </row>
    <row r="1191" spans="2:10" ht="12.95" customHeight="1">
      <c r="B1191" s="72" t="s">
        <v>18</v>
      </c>
      <c r="C1191" s="19">
        <v>5</v>
      </c>
      <c r="D1191" s="35" t="s">
        <v>23</v>
      </c>
      <c r="E1191" s="35" t="s">
        <v>23</v>
      </c>
      <c r="F1191" s="35" t="s">
        <v>23</v>
      </c>
      <c r="G1191" s="35" t="s">
        <v>23</v>
      </c>
      <c r="H1191" s="35"/>
      <c r="I1191" s="35"/>
      <c r="J1191" s="22"/>
    </row>
    <row r="1192" spans="2:10" ht="12.95" customHeight="1">
      <c r="B1192" s="72"/>
      <c r="C1192" s="19">
        <v>4</v>
      </c>
      <c r="D1192" s="35" t="s">
        <v>23</v>
      </c>
      <c r="E1192" s="35" t="s">
        <v>23</v>
      </c>
      <c r="F1192" s="35" t="s">
        <v>23</v>
      </c>
      <c r="G1192" s="35" t="s">
        <v>23</v>
      </c>
      <c r="H1192" s="35"/>
      <c r="I1192" s="35"/>
      <c r="J1192" s="22"/>
    </row>
    <row r="1193" spans="2:10" ht="12.95" customHeight="1">
      <c r="B1193" s="72"/>
      <c r="C1193" s="19">
        <v>3</v>
      </c>
      <c r="D1193" s="35" t="s">
        <v>23</v>
      </c>
      <c r="E1193" s="35" t="s">
        <v>23</v>
      </c>
      <c r="F1193" s="35" t="s">
        <v>23</v>
      </c>
      <c r="G1193" s="35" t="s">
        <v>23</v>
      </c>
      <c r="H1193" s="35"/>
      <c r="I1193" s="35"/>
      <c r="J1193" s="22"/>
    </row>
    <row r="1194" spans="2:10" ht="12.95" customHeight="1">
      <c r="B1194" s="72"/>
      <c r="C1194" s="19">
        <v>2</v>
      </c>
      <c r="D1194" s="35" t="s">
        <v>23</v>
      </c>
      <c r="E1194" s="35" t="s">
        <v>23</v>
      </c>
      <c r="F1194" s="35" t="s">
        <v>23</v>
      </c>
      <c r="G1194" s="35" t="s">
        <v>23</v>
      </c>
      <c r="H1194" s="35"/>
      <c r="I1194" s="35"/>
      <c r="J1194" s="22"/>
    </row>
    <row r="1195" spans="2:10" ht="12.95" customHeight="1">
      <c r="B1195" s="72"/>
      <c r="C1195" s="19">
        <v>1</v>
      </c>
      <c r="D1195" s="35" t="s">
        <v>23</v>
      </c>
      <c r="E1195" s="35" t="s">
        <v>23</v>
      </c>
      <c r="F1195" s="35" t="s">
        <v>23</v>
      </c>
      <c r="G1195" s="35" t="s">
        <v>23</v>
      </c>
      <c r="H1195" s="35"/>
      <c r="I1195" s="35"/>
      <c r="J1195" s="22"/>
    </row>
    <row r="1196" spans="2:10" ht="12.95" customHeight="1">
      <c r="B1196" s="72"/>
      <c r="C1196" s="25" t="s">
        <v>9</v>
      </c>
      <c r="D1196" s="36">
        <v>35</v>
      </c>
      <c r="E1196" s="36">
        <v>21</v>
      </c>
      <c r="F1196" s="36">
        <v>21</v>
      </c>
      <c r="G1196" s="36">
        <v>14</v>
      </c>
      <c r="H1196" s="36"/>
      <c r="I1196" s="36"/>
      <c r="J1196" s="22"/>
    </row>
    <row r="1197" spans="2:10" ht="12.95">
      <c r="B1197" s="72"/>
      <c r="C1197" s="25" t="s">
        <v>10</v>
      </c>
      <c r="D1197" s="37">
        <v>2.2000000000000002</v>
      </c>
      <c r="E1197" s="37">
        <v>2</v>
      </c>
      <c r="F1197" s="37">
        <v>2.2999999999999998</v>
      </c>
      <c r="G1197" s="37">
        <v>1.7142857142857142</v>
      </c>
      <c r="H1197" s="37"/>
      <c r="I1197" s="46"/>
      <c r="J1197" s="22"/>
    </row>
    <row r="1198" spans="2:10" ht="12.95" customHeight="1">
      <c r="B1198" s="72" t="s">
        <v>19</v>
      </c>
      <c r="C1198" s="19">
        <v>5</v>
      </c>
      <c r="D1198" s="34">
        <v>132</v>
      </c>
      <c r="E1198" s="35">
        <v>117</v>
      </c>
      <c r="F1198" s="35">
        <v>78</v>
      </c>
      <c r="G1198" s="35">
        <v>102</v>
      </c>
      <c r="H1198" s="35"/>
      <c r="I1198" s="35"/>
      <c r="J1198" s="22"/>
    </row>
    <row r="1199" spans="2:10" ht="12.95" customHeight="1">
      <c r="B1199" s="72"/>
      <c r="C1199" s="19">
        <v>4</v>
      </c>
      <c r="D1199" s="34">
        <v>322</v>
      </c>
      <c r="E1199" s="35">
        <v>184</v>
      </c>
      <c r="F1199" s="35">
        <v>154</v>
      </c>
      <c r="G1199" s="35">
        <v>192</v>
      </c>
      <c r="H1199" s="35"/>
      <c r="I1199" s="35"/>
      <c r="J1199" s="22"/>
    </row>
    <row r="1200" spans="2:10" ht="12.95" customHeight="1">
      <c r="B1200" s="72"/>
      <c r="C1200" s="19">
        <v>3</v>
      </c>
      <c r="D1200" s="34">
        <v>342</v>
      </c>
      <c r="E1200" s="35">
        <v>297</v>
      </c>
      <c r="F1200" s="35">
        <v>307</v>
      </c>
      <c r="G1200" s="35">
        <v>265</v>
      </c>
      <c r="H1200" s="35"/>
      <c r="I1200" s="35"/>
      <c r="J1200" s="22"/>
    </row>
    <row r="1201" spans="2:10" ht="12.95" customHeight="1">
      <c r="B1201" s="72"/>
      <c r="C1201" s="19">
        <v>2</v>
      </c>
      <c r="D1201" s="34">
        <v>371</v>
      </c>
      <c r="E1201" s="35">
        <v>341</v>
      </c>
      <c r="F1201" s="35">
        <v>429</v>
      </c>
      <c r="G1201" s="35">
        <v>368</v>
      </c>
      <c r="H1201" s="35"/>
      <c r="I1201" s="35"/>
      <c r="J1201" s="22"/>
    </row>
    <row r="1202" spans="2:10" ht="12.95" customHeight="1">
      <c r="B1202" s="72"/>
      <c r="C1202" s="19">
        <v>1</v>
      </c>
      <c r="D1202" s="34">
        <v>308</v>
      </c>
      <c r="E1202" s="35">
        <v>414</v>
      </c>
      <c r="F1202" s="35">
        <v>511</v>
      </c>
      <c r="G1202" s="35">
        <v>553</v>
      </c>
      <c r="H1202" s="35"/>
      <c r="I1202" s="35"/>
      <c r="J1202" s="22"/>
    </row>
    <row r="1203" spans="2:10" ht="12.95" customHeight="1">
      <c r="B1203" s="72"/>
      <c r="C1203" s="25" t="s">
        <v>9</v>
      </c>
      <c r="D1203" s="36">
        <v>1475</v>
      </c>
      <c r="E1203" s="36">
        <v>1353</v>
      </c>
      <c r="F1203" s="36">
        <v>1479</v>
      </c>
      <c r="G1203" s="36">
        <v>1480</v>
      </c>
      <c r="H1203" s="36"/>
      <c r="I1203" s="36"/>
      <c r="J1203" s="22"/>
    </row>
    <row r="1204" spans="2:10" ht="12.95">
      <c r="B1204" s="72"/>
      <c r="C1204" s="25" t="s">
        <v>10</v>
      </c>
      <c r="D1204" s="37">
        <v>2.7281355932203391</v>
      </c>
      <c r="E1204" s="37">
        <v>2.4449371766444936</v>
      </c>
      <c r="F1204" s="37">
        <v>2.2285327924273157</v>
      </c>
      <c r="G1204" s="37">
        <v>2.2716216216216214</v>
      </c>
      <c r="H1204" s="37"/>
      <c r="I1204" s="46"/>
      <c r="J1204" s="22"/>
    </row>
    <row r="1205" spans="2:10" ht="12.95" customHeight="1">
      <c r="B1205" s="33" t="s">
        <v>20</v>
      </c>
      <c r="C1205" s="25" t="s">
        <v>9</v>
      </c>
      <c r="D1205" s="41">
        <v>775</v>
      </c>
      <c r="E1205" s="42">
        <v>992</v>
      </c>
      <c r="F1205" s="42">
        <v>825</v>
      </c>
      <c r="G1205" s="42">
        <v>624</v>
      </c>
      <c r="H1205" s="42">
        <v>492</v>
      </c>
      <c r="I1205" s="42">
        <v>394</v>
      </c>
      <c r="J1205" s="22"/>
    </row>
    <row r="1206" spans="2:10" ht="13.5" thickBot="1">
      <c r="B1206" s="43"/>
      <c r="D1206" s="35"/>
      <c r="E1206" s="35"/>
      <c r="F1206" s="35"/>
      <c r="G1206" s="35"/>
      <c r="H1206" s="35"/>
      <c r="I1206" s="35"/>
      <c r="J1206" s="22"/>
    </row>
    <row r="1207" spans="2:10" ht="12.95">
      <c r="B1207" s="47" t="s">
        <v>42</v>
      </c>
      <c r="C1207" s="15"/>
      <c r="D1207" s="16"/>
      <c r="E1207" s="16"/>
      <c r="F1207" s="16"/>
      <c r="G1207" s="16"/>
      <c r="H1207" s="16"/>
      <c r="I1207" s="16"/>
      <c r="J1207" s="17"/>
    </row>
    <row r="1208" spans="2:10" ht="12.95" customHeight="1">
      <c r="B1208" s="73" t="s">
        <v>8</v>
      </c>
      <c r="C1208" s="19">
        <v>5</v>
      </c>
      <c r="D1208" s="20">
        <v>1541</v>
      </c>
      <c r="E1208" s="21">
        <v>1300</v>
      </c>
      <c r="F1208" s="21">
        <v>975</v>
      </c>
      <c r="G1208" s="21">
        <v>1347</v>
      </c>
      <c r="H1208" s="21">
        <v>1488</v>
      </c>
      <c r="I1208" s="21">
        <v>1645</v>
      </c>
      <c r="J1208" s="22"/>
    </row>
    <row r="1209" spans="2:10" ht="12.95" customHeight="1">
      <c r="B1209" s="73"/>
      <c r="C1209" s="19">
        <v>4</v>
      </c>
      <c r="D1209" s="20">
        <v>3257</v>
      </c>
      <c r="E1209" s="21">
        <v>2422</v>
      </c>
      <c r="F1209" s="21">
        <v>1918</v>
      </c>
      <c r="G1209" s="21">
        <v>2521</v>
      </c>
      <c r="H1209" s="21">
        <v>2597</v>
      </c>
      <c r="I1209" s="21">
        <v>2490</v>
      </c>
      <c r="J1209" s="22"/>
    </row>
    <row r="1210" spans="2:10" ht="12.95" customHeight="1">
      <c r="B1210" s="73"/>
      <c r="C1210" s="19">
        <v>3</v>
      </c>
      <c r="D1210" s="20">
        <v>3418</v>
      </c>
      <c r="E1210" s="21">
        <v>3185</v>
      </c>
      <c r="F1210" s="21">
        <v>2907</v>
      </c>
      <c r="G1210" s="21">
        <v>3816</v>
      </c>
      <c r="H1210" s="21">
        <v>3766</v>
      </c>
      <c r="I1210" s="21">
        <v>3220</v>
      </c>
      <c r="J1210" s="22"/>
    </row>
    <row r="1211" spans="2:10" ht="12.95" customHeight="1">
      <c r="B1211" s="73"/>
      <c r="C1211" s="19">
        <v>2</v>
      </c>
      <c r="D1211" s="20">
        <v>2596</v>
      </c>
      <c r="E1211" s="21">
        <v>2673</v>
      </c>
      <c r="F1211" s="21">
        <v>2976</v>
      </c>
      <c r="G1211" s="21">
        <v>3673</v>
      </c>
      <c r="H1211" s="21">
        <v>3247</v>
      </c>
      <c r="I1211" s="21">
        <v>2954</v>
      </c>
      <c r="J1211" s="22"/>
    </row>
    <row r="1212" spans="2:10" ht="12.95" customHeight="1">
      <c r="B1212" s="73"/>
      <c r="C1212" s="19">
        <v>1</v>
      </c>
      <c r="D1212" s="20">
        <v>1153</v>
      </c>
      <c r="E1212" s="21">
        <v>1565</v>
      </c>
      <c r="F1212" s="21">
        <v>1657</v>
      </c>
      <c r="G1212" s="21">
        <v>2017</v>
      </c>
      <c r="H1212" s="21">
        <v>1906</v>
      </c>
      <c r="I1212" s="21">
        <v>2013</v>
      </c>
      <c r="J1212" s="22"/>
    </row>
    <row r="1213" spans="2:10" ht="12.95" customHeight="1">
      <c r="B1213" s="73"/>
      <c r="C1213" s="25" t="s">
        <v>9</v>
      </c>
      <c r="D1213" s="26">
        <v>11965</v>
      </c>
      <c r="E1213" s="26">
        <v>11145</v>
      </c>
      <c r="F1213" s="26">
        <v>10433</v>
      </c>
      <c r="G1213" s="26">
        <v>13374</v>
      </c>
      <c r="H1213" s="26">
        <v>13004</v>
      </c>
      <c r="I1213" s="26">
        <f t="shared" ref="I1213" si="206">SUM(I1208:I1212)</f>
        <v>12322</v>
      </c>
      <c r="J1213" s="22"/>
    </row>
    <row r="1214" spans="2:10" ht="12.95">
      <c r="B1214" s="73"/>
      <c r="C1214" s="25" t="s">
        <v>10</v>
      </c>
      <c r="D1214" s="45">
        <v>3.1201002925198495</v>
      </c>
      <c r="E1214" s="45">
        <v>2.9299237326155225</v>
      </c>
      <c r="F1214" s="45">
        <v>2.7678520080513755</v>
      </c>
      <c r="G1214" s="45">
        <v>2.8136683116494692</v>
      </c>
      <c r="H1214" s="45">
        <v>2.8857274684712397</v>
      </c>
      <c r="I1214" s="45">
        <f t="shared" ref="I1214" si="207">SUMPRODUCT(I1208:I1212,$C1208:$C1212)/SUM(I1208:I1212)</f>
        <v>2.9026132121408863</v>
      </c>
      <c r="J1214" s="22"/>
    </row>
    <row r="1215" spans="2:10" ht="12.95">
      <c r="B1215" s="48" t="s">
        <v>11</v>
      </c>
      <c r="C1215" s="31"/>
      <c r="D1215" s="32"/>
      <c r="E1215" s="32" t="s">
        <v>22</v>
      </c>
      <c r="F1215" s="32"/>
      <c r="G1215" s="32"/>
      <c r="H1215" s="32"/>
      <c r="I1215" s="32"/>
      <c r="J1215" s="22"/>
    </row>
    <row r="1216" spans="2:10" ht="12.95" customHeight="1">
      <c r="B1216" s="72" t="s">
        <v>13</v>
      </c>
      <c r="C1216" s="19">
        <v>5</v>
      </c>
      <c r="D1216" s="34">
        <v>110</v>
      </c>
      <c r="E1216" s="35">
        <v>95</v>
      </c>
      <c r="F1216" s="35">
        <v>100</v>
      </c>
      <c r="G1216" s="35">
        <v>183</v>
      </c>
      <c r="H1216" s="35">
        <v>162</v>
      </c>
      <c r="I1216" s="35">
        <v>172</v>
      </c>
      <c r="J1216" s="22"/>
    </row>
    <row r="1217" spans="2:10" ht="12.95" customHeight="1">
      <c r="B1217" s="72"/>
      <c r="C1217" s="19">
        <v>4</v>
      </c>
      <c r="D1217" s="34">
        <v>206</v>
      </c>
      <c r="E1217" s="35">
        <v>156</v>
      </c>
      <c r="F1217" s="35">
        <v>118</v>
      </c>
      <c r="G1217" s="35">
        <v>205</v>
      </c>
      <c r="H1217" s="35">
        <v>165</v>
      </c>
      <c r="I1217" s="35">
        <v>157</v>
      </c>
      <c r="J1217" s="22"/>
    </row>
    <row r="1218" spans="2:10" ht="12.95" customHeight="1">
      <c r="B1218" s="72"/>
      <c r="C1218" s="19">
        <v>3</v>
      </c>
      <c r="D1218" s="34">
        <v>166</v>
      </c>
      <c r="E1218" s="35">
        <v>181</v>
      </c>
      <c r="F1218" s="35">
        <v>146</v>
      </c>
      <c r="G1218" s="35">
        <v>251</v>
      </c>
      <c r="H1218" s="35">
        <v>239</v>
      </c>
      <c r="I1218" s="35">
        <v>189</v>
      </c>
      <c r="J1218" s="22"/>
    </row>
    <row r="1219" spans="2:10" ht="12.95" customHeight="1">
      <c r="B1219" s="72"/>
      <c r="C1219" s="19">
        <v>2</v>
      </c>
      <c r="D1219" s="34">
        <v>144</v>
      </c>
      <c r="E1219" s="35">
        <v>157</v>
      </c>
      <c r="F1219" s="35">
        <v>145</v>
      </c>
      <c r="G1219" s="35">
        <v>224</v>
      </c>
      <c r="H1219" s="35">
        <v>201</v>
      </c>
      <c r="I1219" s="35">
        <v>153</v>
      </c>
      <c r="J1219" s="22"/>
    </row>
    <row r="1220" spans="2:10" ht="12.95" customHeight="1">
      <c r="B1220" s="72"/>
      <c r="C1220" s="19">
        <v>1</v>
      </c>
      <c r="D1220" s="34">
        <v>107</v>
      </c>
      <c r="E1220" s="35">
        <v>130</v>
      </c>
      <c r="F1220" s="35">
        <v>83</v>
      </c>
      <c r="G1220" s="35">
        <v>217</v>
      </c>
      <c r="H1220" s="35">
        <v>302</v>
      </c>
      <c r="I1220" s="35">
        <v>245</v>
      </c>
      <c r="J1220" s="22"/>
    </row>
    <row r="1221" spans="2:10" ht="12.95" customHeight="1">
      <c r="B1221" s="72"/>
      <c r="C1221" s="25" t="s">
        <v>9</v>
      </c>
      <c r="D1221" s="36">
        <v>733</v>
      </c>
      <c r="E1221" s="36">
        <v>719</v>
      </c>
      <c r="F1221" s="36">
        <v>592</v>
      </c>
      <c r="G1221" s="36">
        <v>1080</v>
      </c>
      <c r="H1221" s="36">
        <v>1069</v>
      </c>
      <c r="I1221" s="36">
        <f t="shared" ref="I1221" si="208">SUM(I1216:I1220)</f>
        <v>916</v>
      </c>
      <c r="J1221" s="22"/>
    </row>
    <row r="1222" spans="2:10" ht="12.95">
      <c r="B1222" s="72"/>
      <c r="C1222" s="25" t="s">
        <v>10</v>
      </c>
      <c r="D1222" s="37">
        <v>3.0927694406548429</v>
      </c>
      <c r="E1222" s="37">
        <v>2.9012517385257302</v>
      </c>
      <c r="F1222" s="37">
        <v>3.0118243243243241</v>
      </c>
      <c r="G1222" s="37">
        <v>2.9194444444444443</v>
      </c>
      <c r="H1222" s="37">
        <v>2.7043966323666977</v>
      </c>
      <c r="I1222" s="37">
        <f t="shared" ref="I1222" si="209">SUMPRODUCT(I1216:I1220,$C1216:$C1220)/SUM(I1216:I1220)</f>
        <v>2.8449781659388647</v>
      </c>
      <c r="J1222" s="22"/>
    </row>
    <row r="1223" spans="2:10" ht="12.95" customHeight="1">
      <c r="B1223" s="72" t="s">
        <v>14</v>
      </c>
      <c r="C1223" s="19">
        <v>5</v>
      </c>
      <c r="D1223" s="34">
        <v>74</v>
      </c>
      <c r="E1223" s="35">
        <v>38</v>
      </c>
      <c r="F1223" s="35">
        <v>29</v>
      </c>
      <c r="G1223" s="35">
        <v>34</v>
      </c>
      <c r="H1223" s="35">
        <v>13</v>
      </c>
      <c r="I1223" s="35">
        <v>23</v>
      </c>
      <c r="J1223" s="22"/>
    </row>
    <row r="1224" spans="2:10" ht="12.95" customHeight="1">
      <c r="B1224" s="72"/>
      <c r="C1224" s="19">
        <v>4</v>
      </c>
      <c r="D1224" s="34">
        <v>102</v>
      </c>
      <c r="E1224" s="35">
        <v>69</v>
      </c>
      <c r="F1224" s="35">
        <v>55</v>
      </c>
      <c r="G1224" s="35">
        <v>69</v>
      </c>
      <c r="H1224" s="35">
        <v>35</v>
      </c>
      <c r="I1224" s="35">
        <v>28</v>
      </c>
      <c r="J1224" s="22"/>
    </row>
    <row r="1225" spans="2:10" ht="12.95" customHeight="1">
      <c r="B1225" s="72"/>
      <c r="C1225" s="19">
        <v>3</v>
      </c>
      <c r="D1225" s="34">
        <v>121</v>
      </c>
      <c r="E1225" s="35">
        <v>102</v>
      </c>
      <c r="F1225" s="35">
        <v>91</v>
      </c>
      <c r="G1225" s="35">
        <v>101</v>
      </c>
      <c r="H1225" s="35">
        <v>47</v>
      </c>
      <c r="I1225" s="35">
        <v>41</v>
      </c>
      <c r="J1225" s="22"/>
    </row>
    <row r="1226" spans="2:10" ht="12.95" customHeight="1">
      <c r="B1226" s="72"/>
      <c r="C1226" s="19">
        <v>2</v>
      </c>
      <c r="D1226" s="34">
        <v>105</v>
      </c>
      <c r="E1226" s="35">
        <v>102</v>
      </c>
      <c r="F1226" s="35">
        <v>101</v>
      </c>
      <c r="G1226" s="35">
        <v>124</v>
      </c>
      <c r="H1226" s="35">
        <v>47</v>
      </c>
      <c r="I1226" s="35">
        <v>41</v>
      </c>
      <c r="J1226" s="22"/>
    </row>
    <row r="1227" spans="2:10" ht="12.95" customHeight="1">
      <c r="B1227" s="72"/>
      <c r="C1227" s="19">
        <v>1</v>
      </c>
      <c r="D1227" s="34">
        <v>49</v>
      </c>
      <c r="E1227" s="35">
        <v>76</v>
      </c>
      <c r="F1227" s="35">
        <v>63</v>
      </c>
      <c r="G1227" s="35">
        <v>58</v>
      </c>
      <c r="H1227" s="35">
        <v>39</v>
      </c>
      <c r="I1227" s="35">
        <v>26</v>
      </c>
      <c r="J1227" s="22"/>
    </row>
    <row r="1228" spans="2:10" ht="12.95" customHeight="1">
      <c r="B1228" s="72"/>
      <c r="C1228" s="25" t="s">
        <v>9</v>
      </c>
      <c r="D1228" s="36">
        <v>451</v>
      </c>
      <c r="E1228" s="36">
        <v>387</v>
      </c>
      <c r="F1228" s="36">
        <v>339</v>
      </c>
      <c r="G1228" s="36">
        <v>386</v>
      </c>
      <c r="H1228" s="36">
        <v>181</v>
      </c>
      <c r="I1228" s="36">
        <f t="shared" ref="I1228" si="210">SUM(I1223:I1227)</f>
        <v>159</v>
      </c>
      <c r="J1228" s="22"/>
    </row>
    <row r="1229" spans="2:10" ht="12.95">
      <c r="B1229" s="72"/>
      <c r="C1229" s="25" t="s">
        <v>10</v>
      </c>
      <c r="D1229" s="37">
        <v>3.1042128603104211</v>
      </c>
      <c r="E1229" s="37">
        <v>2.7183462532299743</v>
      </c>
      <c r="F1229" s="37">
        <v>2.663716814159292</v>
      </c>
      <c r="G1229" s="37">
        <v>2.733160621761658</v>
      </c>
      <c r="H1229" s="37">
        <v>2.6464088397790055</v>
      </c>
      <c r="I1229" s="37">
        <f t="shared" ref="I1229" si="211">SUMPRODUCT(I1223:I1227,$C1223:$C1227)/SUM(I1223:I1227)</f>
        <v>2.8805031446540879</v>
      </c>
      <c r="J1229" s="22"/>
    </row>
    <row r="1230" spans="2:10" ht="12.95" customHeight="1">
      <c r="B1230" s="72" t="s">
        <v>15</v>
      </c>
      <c r="C1230" s="19">
        <v>5</v>
      </c>
      <c r="D1230" s="34">
        <v>1192</v>
      </c>
      <c r="E1230" s="35">
        <v>1054</v>
      </c>
      <c r="F1230" s="35">
        <v>764</v>
      </c>
      <c r="G1230" s="35">
        <v>1041</v>
      </c>
      <c r="H1230" s="35">
        <v>1287</v>
      </c>
      <c r="I1230" s="35">
        <v>1375</v>
      </c>
      <c r="J1230" s="22"/>
    </row>
    <row r="1231" spans="2:10" ht="12.95" customHeight="1">
      <c r="B1231" s="72"/>
      <c r="C1231" s="19">
        <v>4</v>
      </c>
      <c r="D1231" s="34">
        <v>2624</v>
      </c>
      <c r="E1231" s="35">
        <v>2007</v>
      </c>
      <c r="F1231" s="35">
        <v>1585</v>
      </c>
      <c r="G1231" s="35">
        <v>2105</v>
      </c>
      <c r="H1231" s="35">
        <v>2310</v>
      </c>
      <c r="I1231" s="35">
        <v>2152</v>
      </c>
      <c r="J1231" s="22"/>
    </row>
    <row r="1232" spans="2:10" ht="12.95" customHeight="1">
      <c r="B1232" s="72"/>
      <c r="C1232" s="19">
        <v>3</v>
      </c>
      <c r="D1232" s="34">
        <v>2774</v>
      </c>
      <c r="E1232" s="35">
        <v>2635</v>
      </c>
      <c r="F1232" s="35">
        <v>2415</v>
      </c>
      <c r="G1232" s="35">
        <v>3265</v>
      </c>
      <c r="H1232" s="35">
        <v>3358</v>
      </c>
      <c r="I1232" s="35">
        <v>2803</v>
      </c>
      <c r="J1232" s="22"/>
    </row>
    <row r="1233" spans="2:10" ht="12.95" customHeight="1">
      <c r="B1233" s="72"/>
      <c r="C1233" s="19">
        <v>2</v>
      </c>
      <c r="D1233" s="34">
        <v>2018</v>
      </c>
      <c r="E1233" s="35">
        <v>2143</v>
      </c>
      <c r="F1233" s="35">
        <v>2478</v>
      </c>
      <c r="G1233" s="35">
        <v>3052</v>
      </c>
      <c r="H1233" s="35">
        <v>2884</v>
      </c>
      <c r="I1233" s="35">
        <v>2586</v>
      </c>
      <c r="J1233" s="22"/>
    </row>
    <row r="1234" spans="2:10" ht="12.95" customHeight="1">
      <c r="B1234" s="72"/>
      <c r="C1234" s="19">
        <v>1</v>
      </c>
      <c r="D1234" s="34">
        <v>802</v>
      </c>
      <c r="E1234" s="35">
        <v>1108</v>
      </c>
      <c r="F1234" s="35">
        <v>1301</v>
      </c>
      <c r="G1234" s="35">
        <v>1538</v>
      </c>
      <c r="H1234" s="35">
        <v>1486</v>
      </c>
      <c r="I1234" s="35">
        <v>1594</v>
      </c>
      <c r="J1234" s="22"/>
    </row>
    <row r="1235" spans="2:10" ht="12.95" customHeight="1">
      <c r="B1235" s="72"/>
      <c r="C1235" s="25" t="s">
        <v>9</v>
      </c>
      <c r="D1235" s="36">
        <v>9410</v>
      </c>
      <c r="E1235" s="36">
        <v>8947</v>
      </c>
      <c r="F1235" s="36">
        <v>8543</v>
      </c>
      <c r="G1235" s="36">
        <v>11001</v>
      </c>
      <c r="H1235" s="36">
        <v>11325</v>
      </c>
      <c r="I1235" s="36">
        <f t="shared" ref="I1235" si="212">SUM(I1230:I1234)</f>
        <v>10510</v>
      </c>
      <c r="J1235" s="22"/>
    </row>
    <row r="1236" spans="2:10" ht="12.95">
      <c r="B1236" s="72"/>
      <c r="C1236" s="25" t="s">
        <v>10</v>
      </c>
      <c r="D1236" s="37">
        <v>3.1472901168969183</v>
      </c>
      <c r="E1236" s="37">
        <v>2.9727282888118922</v>
      </c>
      <c r="F1236" s="37">
        <v>2.7697530141636428</v>
      </c>
      <c r="G1236" s="37">
        <v>2.8235614944095992</v>
      </c>
      <c r="H1236" s="37">
        <v>2.9141721854304636</v>
      </c>
      <c r="I1236" s="37">
        <f t="shared" ref="I1236" si="213">SUMPRODUCT(I1230:I1234,$C1230:$C1234)/SUM(I1230:I1234)</f>
        <v>2.9170313986679353</v>
      </c>
      <c r="J1236" s="22"/>
    </row>
    <row r="1237" spans="2:10" ht="12.95" customHeight="1">
      <c r="B1237" s="72" t="s">
        <v>16</v>
      </c>
      <c r="C1237" s="19">
        <v>5</v>
      </c>
      <c r="D1237" s="35">
        <v>19</v>
      </c>
      <c r="E1237" s="35" t="s">
        <v>23</v>
      </c>
      <c r="F1237" s="35" t="s">
        <v>23</v>
      </c>
      <c r="G1237" s="35" t="s">
        <v>23</v>
      </c>
      <c r="H1237" s="35" t="s">
        <v>23</v>
      </c>
      <c r="I1237" s="35">
        <v>10</v>
      </c>
      <c r="J1237" s="22"/>
    </row>
    <row r="1238" spans="2:10" ht="12.95" customHeight="1">
      <c r="B1238" s="72"/>
      <c r="C1238" s="19">
        <v>4</v>
      </c>
      <c r="D1238" s="35">
        <v>42</v>
      </c>
      <c r="E1238" s="35" t="s">
        <v>23</v>
      </c>
      <c r="F1238" s="35" t="s">
        <v>23</v>
      </c>
      <c r="G1238" s="35" t="s">
        <v>23</v>
      </c>
      <c r="H1238" s="35" t="s">
        <v>23</v>
      </c>
      <c r="I1238" s="35">
        <v>20</v>
      </c>
      <c r="J1238" s="22"/>
    </row>
    <row r="1239" spans="2:10" ht="12.95" customHeight="1">
      <c r="B1239" s="72"/>
      <c r="C1239" s="19">
        <v>3</v>
      </c>
      <c r="D1239" s="35">
        <v>63</v>
      </c>
      <c r="E1239" s="35" t="s">
        <v>23</v>
      </c>
      <c r="F1239" s="35" t="s">
        <v>23</v>
      </c>
      <c r="G1239" s="35" t="s">
        <v>23</v>
      </c>
      <c r="H1239" s="35" t="s">
        <v>23</v>
      </c>
      <c r="I1239" s="35">
        <v>31</v>
      </c>
      <c r="J1239" s="22"/>
    </row>
    <row r="1240" spans="2:10" ht="12.95" customHeight="1">
      <c r="B1240" s="72"/>
      <c r="C1240" s="19">
        <v>2</v>
      </c>
      <c r="D1240" s="35">
        <v>83</v>
      </c>
      <c r="E1240" s="35" t="s">
        <v>23</v>
      </c>
      <c r="F1240" s="35" t="s">
        <v>23</v>
      </c>
      <c r="G1240" s="35" t="s">
        <v>23</v>
      </c>
      <c r="H1240" s="35" t="s">
        <v>23</v>
      </c>
      <c r="I1240" s="35">
        <v>35</v>
      </c>
      <c r="J1240" s="22"/>
    </row>
    <row r="1241" spans="2:10" ht="12.95" customHeight="1">
      <c r="B1241" s="72"/>
      <c r="C1241" s="19">
        <v>1</v>
      </c>
      <c r="D1241" s="35">
        <v>94</v>
      </c>
      <c r="E1241" s="35" t="s">
        <v>23</v>
      </c>
      <c r="F1241" s="35" t="s">
        <v>23</v>
      </c>
      <c r="G1241" s="35" t="s">
        <v>23</v>
      </c>
      <c r="H1241" s="35" t="s">
        <v>23</v>
      </c>
      <c r="I1241" s="35">
        <v>40</v>
      </c>
      <c r="J1241" s="22"/>
    </row>
    <row r="1242" spans="2:10" ht="12.95" customHeight="1">
      <c r="B1242" s="72"/>
      <c r="C1242" s="25" t="s">
        <v>9</v>
      </c>
      <c r="D1242" s="36">
        <v>301</v>
      </c>
      <c r="E1242" s="36">
        <v>224</v>
      </c>
      <c r="F1242" s="36">
        <v>139</v>
      </c>
      <c r="G1242" s="36">
        <v>202</v>
      </c>
      <c r="H1242" s="36">
        <v>164</v>
      </c>
      <c r="I1242" s="36">
        <f>SUM(I1237:I1241)</f>
        <v>136</v>
      </c>
      <c r="J1242" s="22"/>
    </row>
    <row r="1243" spans="2:10" ht="12.95">
      <c r="B1243" s="72"/>
      <c r="C1243" s="25" t="s">
        <v>10</v>
      </c>
      <c r="D1243" s="37">
        <v>2.3654485049833887</v>
      </c>
      <c r="E1243" s="37">
        <v>2.0178571428571428</v>
      </c>
      <c r="F1243" s="37">
        <v>2</v>
      </c>
      <c r="G1243" s="37">
        <v>2.0643564356435644</v>
      </c>
      <c r="H1243" s="37">
        <v>2.5</v>
      </c>
      <c r="I1243" s="37">
        <f>SUMPRODUCT(I1237:I1241,$C1237:$C1241)/SUM(I1237:I1241)</f>
        <v>2.4485294117647061</v>
      </c>
      <c r="J1243" s="22"/>
    </row>
    <row r="1244" spans="2:10" ht="12.95" customHeight="1">
      <c r="B1244" s="72" t="s">
        <v>17</v>
      </c>
      <c r="C1244" s="19">
        <v>5</v>
      </c>
      <c r="D1244" s="35" t="s">
        <v>23</v>
      </c>
      <c r="E1244" s="35" t="s">
        <v>23</v>
      </c>
      <c r="F1244" s="35" t="s">
        <v>23</v>
      </c>
      <c r="G1244" s="35" t="s">
        <v>23</v>
      </c>
      <c r="H1244" s="35" t="s">
        <v>23</v>
      </c>
      <c r="I1244" s="35" t="s">
        <v>23</v>
      </c>
      <c r="J1244" s="22"/>
    </row>
    <row r="1245" spans="2:10" ht="12.95" customHeight="1">
      <c r="B1245" s="72"/>
      <c r="C1245" s="19">
        <v>4</v>
      </c>
      <c r="D1245" s="35" t="s">
        <v>23</v>
      </c>
      <c r="E1245" s="35" t="s">
        <v>23</v>
      </c>
      <c r="F1245" s="35" t="s">
        <v>23</v>
      </c>
      <c r="G1245" s="35" t="s">
        <v>23</v>
      </c>
      <c r="H1245" s="35" t="s">
        <v>23</v>
      </c>
      <c r="I1245" s="35" t="s">
        <v>23</v>
      </c>
      <c r="J1245" s="22"/>
    </row>
    <row r="1246" spans="2:10" ht="12.95" customHeight="1">
      <c r="B1246" s="72"/>
      <c r="C1246" s="19">
        <v>3</v>
      </c>
      <c r="D1246" s="35" t="s">
        <v>23</v>
      </c>
      <c r="E1246" s="35" t="s">
        <v>23</v>
      </c>
      <c r="F1246" s="35" t="s">
        <v>23</v>
      </c>
      <c r="G1246" s="35" t="s">
        <v>23</v>
      </c>
      <c r="H1246" s="35" t="s">
        <v>23</v>
      </c>
      <c r="I1246" s="35" t="s">
        <v>23</v>
      </c>
      <c r="J1246" s="22"/>
    </row>
    <row r="1247" spans="2:10" ht="12.95" customHeight="1">
      <c r="B1247" s="72"/>
      <c r="C1247" s="19">
        <v>2</v>
      </c>
      <c r="D1247" s="35" t="s">
        <v>23</v>
      </c>
      <c r="E1247" s="35" t="s">
        <v>23</v>
      </c>
      <c r="F1247" s="35" t="s">
        <v>23</v>
      </c>
      <c r="G1247" s="35" t="s">
        <v>23</v>
      </c>
      <c r="H1247" s="35" t="s">
        <v>23</v>
      </c>
      <c r="I1247" s="35" t="s">
        <v>23</v>
      </c>
      <c r="J1247" s="22"/>
    </row>
    <row r="1248" spans="2:10" ht="12.95" customHeight="1">
      <c r="B1248" s="72"/>
      <c r="C1248" s="19">
        <v>1</v>
      </c>
      <c r="D1248" s="35" t="s">
        <v>23</v>
      </c>
      <c r="E1248" s="35" t="s">
        <v>23</v>
      </c>
      <c r="F1248" s="35" t="s">
        <v>23</v>
      </c>
      <c r="G1248" s="35" t="s">
        <v>23</v>
      </c>
      <c r="H1248" s="35" t="s">
        <v>23</v>
      </c>
      <c r="I1248" s="35" t="s">
        <v>23</v>
      </c>
      <c r="J1248" s="22"/>
    </row>
    <row r="1249" spans="2:10" ht="12.95" customHeight="1">
      <c r="B1249" s="72"/>
      <c r="C1249" s="25" t="s">
        <v>9</v>
      </c>
      <c r="D1249" s="36">
        <v>35</v>
      </c>
      <c r="E1249" s="36">
        <v>46</v>
      </c>
      <c r="F1249" s="36">
        <v>100</v>
      </c>
      <c r="G1249" s="36">
        <v>29</v>
      </c>
      <c r="H1249" s="36">
        <v>62</v>
      </c>
      <c r="I1249" s="36">
        <v>65</v>
      </c>
      <c r="J1249" s="22"/>
    </row>
    <row r="1250" spans="2:10" ht="12.95">
      <c r="B1250" s="72"/>
      <c r="C1250" s="25" t="s">
        <v>10</v>
      </c>
      <c r="D1250" s="37">
        <v>2.4285714285714284</v>
      </c>
      <c r="E1250" s="37">
        <v>2.1304347826086958</v>
      </c>
      <c r="F1250" s="37">
        <v>2.2000000000000002</v>
      </c>
      <c r="G1250" s="37">
        <v>2.1379310344827585</v>
      </c>
      <c r="H1250" s="37">
        <v>2.4193548387096775</v>
      </c>
      <c r="I1250" s="37">
        <v>2.6</v>
      </c>
      <c r="J1250" s="22"/>
    </row>
    <row r="1251" spans="2:10" ht="12.95" customHeight="1">
      <c r="B1251" s="72" t="s">
        <v>18</v>
      </c>
      <c r="C1251" s="19">
        <v>5</v>
      </c>
      <c r="D1251" s="35" t="s">
        <v>23</v>
      </c>
      <c r="E1251" s="35" t="s">
        <v>23</v>
      </c>
      <c r="F1251" s="35" t="s">
        <v>23</v>
      </c>
      <c r="G1251" s="35" t="s">
        <v>23</v>
      </c>
      <c r="H1251" s="35"/>
      <c r="I1251" s="35"/>
      <c r="J1251" s="22"/>
    </row>
    <row r="1252" spans="2:10" ht="12.95" customHeight="1">
      <c r="B1252" s="72"/>
      <c r="C1252" s="19">
        <v>4</v>
      </c>
      <c r="D1252" s="35" t="s">
        <v>23</v>
      </c>
      <c r="E1252" s="35" t="s">
        <v>23</v>
      </c>
      <c r="F1252" s="35" t="s">
        <v>23</v>
      </c>
      <c r="G1252" s="35" t="s">
        <v>23</v>
      </c>
      <c r="H1252" s="35"/>
      <c r="I1252" s="35"/>
      <c r="J1252" s="22"/>
    </row>
    <row r="1253" spans="2:10" ht="12.95" customHeight="1">
      <c r="B1253" s="72"/>
      <c r="C1253" s="19">
        <v>3</v>
      </c>
      <c r="D1253" s="35" t="s">
        <v>23</v>
      </c>
      <c r="E1253" s="35" t="s">
        <v>23</v>
      </c>
      <c r="F1253" s="35" t="s">
        <v>23</v>
      </c>
      <c r="G1253" s="35" t="s">
        <v>23</v>
      </c>
      <c r="H1253" s="35"/>
      <c r="I1253" s="35"/>
      <c r="J1253" s="22"/>
    </row>
    <row r="1254" spans="2:10" ht="12.95" customHeight="1">
      <c r="B1254" s="72"/>
      <c r="C1254" s="19">
        <v>2</v>
      </c>
      <c r="D1254" s="35" t="s">
        <v>23</v>
      </c>
      <c r="E1254" s="35" t="s">
        <v>23</v>
      </c>
      <c r="F1254" s="35" t="s">
        <v>23</v>
      </c>
      <c r="G1254" s="35" t="s">
        <v>23</v>
      </c>
      <c r="H1254" s="35"/>
      <c r="I1254" s="35"/>
      <c r="J1254" s="22"/>
    </row>
    <row r="1255" spans="2:10" ht="12.95" customHeight="1">
      <c r="B1255" s="72"/>
      <c r="C1255" s="19">
        <v>1</v>
      </c>
      <c r="D1255" s="35" t="s">
        <v>23</v>
      </c>
      <c r="E1255" s="35" t="s">
        <v>23</v>
      </c>
      <c r="F1255" s="35" t="s">
        <v>23</v>
      </c>
      <c r="G1255" s="35" t="s">
        <v>23</v>
      </c>
      <c r="H1255" s="35"/>
      <c r="I1255" s="35"/>
      <c r="J1255" s="22"/>
    </row>
    <row r="1256" spans="2:10" ht="12.95" customHeight="1">
      <c r="B1256" s="72"/>
      <c r="C1256" s="25" t="s">
        <v>9</v>
      </c>
      <c r="D1256" s="36" t="s">
        <v>23</v>
      </c>
      <c r="E1256" s="35">
        <v>10</v>
      </c>
      <c r="F1256" s="35" t="s">
        <v>23</v>
      </c>
      <c r="G1256" s="36" t="s">
        <v>23</v>
      </c>
      <c r="H1256" s="35"/>
      <c r="I1256" s="36"/>
      <c r="J1256" s="22"/>
    </row>
    <row r="1257" spans="2:10" ht="12.95">
      <c r="B1257" s="72"/>
      <c r="C1257" s="25" t="s">
        <v>10</v>
      </c>
      <c r="D1257" s="37" t="s">
        <v>23</v>
      </c>
      <c r="E1257" s="37">
        <v>2.2999999999999998</v>
      </c>
      <c r="F1257" s="37" t="s">
        <v>23</v>
      </c>
      <c r="G1257" s="37" t="s">
        <v>23</v>
      </c>
      <c r="H1257" s="37"/>
      <c r="I1257" s="46"/>
      <c r="J1257" s="22"/>
    </row>
    <row r="1258" spans="2:10" ht="12.95" customHeight="1">
      <c r="B1258" s="72" t="s">
        <v>19</v>
      </c>
      <c r="C1258" s="19">
        <v>5</v>
      </c>
      <c r="D1258" s="34">
        <v>89</v>
      </c>
      <c r="E1258" s="35">
        <v>60</v>
      </c>
      <c r="F1258" s="35">
        <v>36</v>
      </c>
      <c r="G1258" s="35">
        <v>65</v>
      </c>
      <c r="H1258" s="35"/>
      <c r="I1258" s="35"/>
      <c r="J1258" s="22"/>
    </row>
    <row r="1259" spans="2:10" ht="12.95" customHeight="1">
      <c r="B1259" s="72"/>
      <c r="C1259" s="19">
        <v>4</v>
      </c>
      <c r="D1259" s="34">
        <v>144</v>
      </c>
      <c r="E1259" s="35">
        <v>95</v>
      </c>
      <c r="F1259" s="35">
        <v>66</v>
      </c>
      <c r="G1259" s="35">
        <v>89</v>
      </c>
      <c r="H1259" s="35"/>
      <c r="I1259" s="35"/>
      <c r="J1259" s="22"/>
    </row>
    <row r="1260" spans="2:10" ht="12.95" customHeight="1">
      <c r="B1260" s="72"/>
      <c r="C1260" s="19">
        <v>3</v>
      </c>
      <c r="D1260" s="34">
        <v>122</v>
      </c>
      <c r="E1260" s="35">
        <v>119</v>
      </c>
      <c r="F1260" s="35">
        <v>97</v>
      </c>
      <c r="G1260" s="35">
        <v>101</v>
      </c>
      <c r="H1260" s="35"/>
      <c r="I1260" s="35"/>
      <c r="J1260" s="22"/>
    </row>
    <row r="1261" spans="2:10" ht="12.95" customHeight="1">
      <c r="B1261" s="72"/>
      <c r="C1261" s="19">
        <v>2</v>
      </c>
      <c r="D1261" s="34">
        <v>86</v>
      </c>
      <c r="E1261" s="35">
        <v>91</v>
      </c>
      <c r="F1261" s="35">
        <v>97</v>
      </c>
      <c r="G1261" s="35">
        <v>123</v>
      </c>
      <c r="H1261" s="35"/>
      <c r="I1261" s="35"/>
      <c r="J1261" s="22"/>
    </row>
    <row r="1262" spans="2:10" ht="12.95" customHeight="1">
      <c r="B1262" s="72"/>
      <c r="C1262" s="19">
        <v>1</v>
      </c>
      <c r="D1262" s="34">
        <v>37</v>
      </c>
      <c r="E1262" s="35">
        <v>70</v>
      </c>
      <c r="F1262" s="35">
        <v>60</v>
      </c>
      <c r="G1262" s="35">
        <v>65</v>
      </c>
      <c r="H1262" s="35"/>
      <c r="I1262" s="35"/>
      <c r="J1262" s="22"/>
    </row>
    <row r="1263" spans="2:10" ht="12.95" customHeight="1">
      <c r="B1263" s="72"/>
      <c r="C1263" s="25" t="s">
        <v>9</v>
      </c>
      <c r="D1263" s="36">
        <v>478</v>
      </c>
      <c r="E1263" s="36">
        <v>435</v>
      </c>
      <c r="F1263" s="36">
        <v>356</v>
      </c>
      <c r="G1263" s="36">
        <v>443</v>
      </c>
      <c r="H1263" s="36"/>
      <c r="I1263" s="36"/>
      <c r="J1263" s="22"/>
    </row>
    <row r="1264" spans="2:10" ht="12.95">
      <c r="B1264" s="72"/>
      <c r="C1264" s="25" t="s">
        <v>10</v>
      </c>
      <c r="D1264" s="37">
        <v>3.3389121338912133</v>
      </c>
      <c r="E1264" s="37">
        <v>2.9632183908045975</v>
      </c>
      <c r="F1264" s="37">
        <v>2.7780898876404496</v>
      </c>
      <c r="G1264" s="37">
        <v>2.9232505643340856</v>
      </c>
      <c r="H1264" s="37"/>
      <c r="I1264" s="46"/>
      <c r="J1264" s="22"/>
    </row>
    <row r="1265" spans="2:10" ht="12.95" customHeight="1">
      <c r="B1265" s="33" t="s">
        <v>20</v>
      </c>
      <c r="C1265" s="25" t="s">
        <v>9</v>
      </c>
      <c r="D1265" s="41" t="s">
        <v>23</v>
      </c>
      <c r="E1265" s="42">
        <v>377</v>
      </c>
      <c r="F1265" s="42" t="s">
        <v>23</v>
      </c>
      <c r="G1265" s="42">
        <v>228</v>
      </c>
      <c r="H1265" s="42">
        <v>45</v>
      </c>
      <c r="I1265" s="42">
        <v>382</v>
      </c>
      <c r="J1265" s="22"/>
    </row>
    <row r="1266" spans="2:10" ht="13.5" thickBot="1">
      <c r="B1266" s="43"/>
      <c r="D1266" s="35"/>
      <c r="E1266" s="35"/>
      <c r="F1266" s="35"/>
      <c r="G1266" s="35"/>
      <c r="H1266" s="35"/>
      <c r="I1266" s="35"/>
      <c r="J1266" s="22"/>
    </row>
    <row r="1267" spans="2:10" ht="12.95">
      <c r="B1267" s="47" t="s">
        <v>43</v>
      </c>
      <c r="C1267" s="15"/>
      <c r="D1267" s="16"/>
      <c r="E1267" s="16"/>
      <c r="F1267" s="16"/>
      <c r="G1267" s="16"/>
      <c r="H1267" s="16"/>
      <c r="I1267" s="16"/>
      <c r="J1267" s="17"/>
    </row>
    <row r="1268" spans="2:10" ht="12.95" customHeight="1">
      <c r="B1268" s="73" t="s">
        <v>8</v>
      </c>
      <c r="C1268" s="19">
        <v>5</v>
      </c>
      <c r="D1268" s="20">
        <v>22200</v>
      </c>
      <c r="E1268" s="21">
        <v>18820</v>
      </c>
      <c r="F1268" s="21">
        <v>12854</v>
      </c>
      <c r="G1268" s="21">
        <v>19371</v>
      </c>
      <c r="H1268" s="21">
        <v>17172</v>
      </c>
      <c r="I1268" s="21">
        <v>17337</v>
      </c>
      <c r="J1268" s="22"/>
    </row>
    <row r="1269" spans="2:10" ht="12.95" customHeight="1">
      <c r="B1269" s="73"/>
      <c r="C1269" s="19">
        <v>4</v>
      </c>
      <c r="D1269" s="20">
        <v>30619</v>
      </c>
      <c r="E1269" s="21">
        <v>22779</v>
      </c>
      <c r="F1269" s="21">
        <v>17710</v>
      </c>
      <c r="G1269" s="21">
        <v>24095</v>
      </c>
      <c r="H1269" s="21">
        <v>22397</v>
      </c>
      <c r="I1269" s="21">
        <v>21177</v>
      </c>
      <c r="J1269" s="22"/>
    </row>
    <row r="1270" spans="2:10" ht="12.95" customHeight="1">
      <c r="B1270" s="73"/>
      <c r="C1270" s="19">
        <v>3</v>
      </c>
      <c r="D1270" s="20">
        <v>28671</v>
      </c>
      <c r="E1270" s="21">
        <v>25934</v>
      </c>
      <c r="F1270" s="21">
        <v>21205</v>
      </c>
      <c r="G1270" s="21">
        <v>28088</v>
      </c>
      <c r="H1270" s="21">
        <v>26834</v>
      </c>
      <c r="I1270" s="21">
        <v>24319</v>
      </c>
      <c r="J1270" s="22"/>
    </row>
    <row r="1271" spans="2:10" ht="12.95" customHeight="1">
      <c r="B1271" s="73"/>
      <c r="C1271" s="19">
        <v>2</v>
      </c>
      <c r="D1271" s="20">
        <v>24400</v>
      </c>
      <c r="E1271" s="21">
        <v>20264</v>
      </c>
      <c r="F1271" s="21">
        <v>19679</v>
      </c>
      <c r="G1271" s="21">
        <v>22197</v>
      </c>
      <c r="H1271" s="21">
        <v>22961</v>
      </c>
      <c r="I1271" s="21">
        <v>20489</v>
      </c>
      <c r="J1271" s="22"/>
    </row>
    <row r="1272" spans="2:10" ht="12.95" customHeight="1">
      <c r="B1272" s="73"/>
      <c r="C1272" s="19">
        <v>1</v>
      </c>
      <c r="D1272" s="20">
        <v>16649</v>
      </c>
      <c r="E1272" s="21">
        <v>16103</v>
      </c>
      <c r="F1272" s="21">
        <v>14587</v>
      </c>
      <c r="G1272" s="21">
        <v>13412</v>
      </c>
      <c r="H1272" s="21">
        <v>19385</v>
      </c>
      <c r="I1272" s="21">
        <v>18713</v>
      </c>
      <c r="J1272" s="22"/>
    </row>
    <row r="1273" spans="2:10" ht="12.95" customHeight="1">
      <c r="B1273" s="73"/>
      <c r="C1273" s="25" t="s">
        <v>9</v>
      </c>
      <c r="D1273" s="26">
        <v>122539</v>
      </c>
      <c r="E1273" s="26">
        <v>103900</v>
      </c>
      <c r="F1273" s="26">
        <v>86035</v>
      </c>
      <c r="G1273" s="26">
        <v>107163</v>
      </c>
      <c r="H1273" s="26">
        <v>108749</v>
      </c>
      <c r="I1273" s="26">
        <f t="shared" ref="I1273" si="214">SUM(I1268:I1272)</f>
        <v>102035</v>
      </c>
      <c r="J1273" s="22"/>
    </row>
    <row r="1274" spans="2:10" ht="12.95">
      <c r="B1274" s="73"/>
      <c r="C1274" s="25" t="s">
        <v>10</v>
      </c>
      <c r="D1274" s="45">
        <v>3.1413509168509619</v>
      </c>
      <c r="E1274" s="45">
        <v>3.0765062560153993</v>
      </c>
      <c r="F1274" s="45">
        <v>2.9368280351019935</v>
      </c>
      <c r="G1274" s="45">
        <v>3.1289250954153953</v>
      </c>
      <c r="H1274" s="45">
        <v>2.9541145205932926</v>
      </c>
      <c r="I1274" s="45">
        <f t="shared" ref="I1274" si="215">SUMPRODUCT(I1268:I1272,$C1268:$C1272)/SUM(I1268:I1272)</f>
        <v>2.979771646983878</v>
      </c>
      <c r="J1274" s="22"/>
    </row>
    <row r="1275" spans="2:10" ht="12.95">
      <c r="B1275" s="48" t="s">
        <v>11</v>
      </c>
      <c r="C1275" s="31"/>
      <c r="D1275" s="32"/>
      <c r="E1275" s="32" t="s">
        <v>22</v>
      </c>
      <c r="F1275" s="32"/>
      <c r="G1275" s="32"/>
      <c r="H1275" s="32"/>
      <c r="I1275" s="32"/>
      <c r="J1275" s="22"/>
    </row>
    <row r="1276" spans="2:10" ht="12.95" customHeight="1">
      <c r="B1276" s="72" t="s">
        <v>13</v>
      </c>
      <c r="C1276" s="19">
        <v>5</v>
      </c>
      <c r="D1276" s="34">
        <v>7131</v>
      </c>
      <c r="E1276" s="35">
        <v>5861</v>
      </c>
      <c r="F1276" s="35">
        <v>4405</v>
      </c>
      <c r="G1276" s="35">
        <v>5357</v>
      </c>
      <c r="H1276" s="35">
        <v>4171</v>
      </c>
      <c r="I1276" s="35">
        <v>4260</v>
      </c>
      <c r="J1276" s="22"/>
    </row>
    <row r="1277" spans="2:10" ht="12.95" customHeight="1">
      <c r="B1277" s="72"/>
      <c r="C1277" s="19">
        <v>4</v>
      </c>
      <c r="D1277" s="34">
        <v>7066</v>
      </c>
      <c r="E1277" s="35">
        <v>5545</v>
      </c>
      <c r="F1277" s="35">
        <v>4480</v>
      </c>
      <c r="G1277" s="35">
        <v>5066</v>
      </c>
      <c r="H1277" s="35">
        <v>4319</v>
      </c>
      <c r="I1277" s="35">
        <v>3696</v>
      </c>
      <c r="J1277" s="22"/>
    </row>
    <row r="1278" spans="2:10" ht="12.95" customHeight="1">
      <c r="B1278" s="72"/>
      <c r="C1278" s="19">
        <v>3</v>
      </c>
      <c r="D1278" s="34">
        <v>5136</v>
      </c>
      <c r="E1278" s="35">
        <v>5100</v>
      </c>
      <c r="F1278" s="35">
        <v>4148</v>
      </c>
      <c r="G1278" s="35">
        <v>4867</v>
      </c>
      <c r="H1278" s="35">
        <v>4099</v>
      </c>
      <c r="I1278" s="35">
        <v>3557</v>
      </c>
      <c r="J1278" s="22"/>
    </row>
    <row r="1279" spans="2:10" ht="12.95" customHeight="1">
      <c r="B1279" s="72"/>
      <c r="C1279" s="19">
        <v>2</v>
      </c>
      <c r="D1279" s="34">
        <v>3342</v>
      </c>
      <c r="E1279" s="35">
        <v>3066</v>
      </c>
      <c r="F1279" s="35">
        <v>2990</v>
      </c>
      <c r="G1279" s="35">
        <v>3118</v>
      </c>
      <c r="H1279" s="35">
        <v>2792</v>
      </c>
      <c r="I1279" s="35">
        <v>2403</v>
      </c>
      <c r="J1279" s="22"/>
    </row>
    <row r="1280" spans="2:10" ht="12.95" customHeight="1">
      <c r="B1280" s="72"/>
      <c r="C1280" s="19">
        <v>1</v>
      </c>
      <c r="D1280" s="34">
        <v>1691</v>
      </c>
      <c r="E1280" s="35">
        <v>1669</v>
      </c>
      <c r="F1280" s="35">
        <v>1584</v>
      </c>
      <c r="G1280" s="35">
        <v>1512</v>
      </c>
      <c r="H1280" s="35">
        <v>1830</v>
      </c>
      <c r="I1280" s="35">
        <v>1764</v>
      </c>
      <c r="J1280" s="22"/>
    </row>
    <row r="1281" spans="2:10" ht="12.95" customHeight="1">
      <c r="B1281" s="72"/>
      <c r="C1281" s="25" t="s">
        <v>9</v>
      </c>
      <c r="D1281" s="36">
        <v>24366</v>
      </c>
      <c r="E1281" s="36">
        <v>21241</v>
      </c>
      <c r="F1281" s="36">
        <v>17607</v>
      </c>
      <c r="G1281" s="36">
        <v>19920</v>
      </c>
      <c r="H1281" s="36">
        <v>17211</v>
      </c>
      <c r="I1281" s="36">
        <f t="shared" ref="I1281" si="216">SUM(I1276:I1280)</f>
        <v>15680</v>
      </c>
      <c r="J1281" s="22"/>
    </row>
    <row r="1282" spans="2:10" ht="12.95">
      <c r="B1282" s="72"/>
      <c r="C1282" s="25" t="s">
        <v>10</v>
      </c>
      <c r="D1282" s="37">
        <v>3.5993597636050234</v>
      </c>
      <c r="E1282" s="37">
        <v>3.5114165999717528</v>
      </c>
      <c r="F1282" s="37">
        <v>3.4050661668654514</v>
      </c>
      <c r="G1282" s="37">
        <v>3.4838353413654617</v>
      </c>
      <c r="H1282" s="37">
        <v>3.3607576549880891</v>
      </c>
      <c r="I1282" s="37">
        <f t="shared" ref="I1282" si="217">SUMPRODUCT(I1276:I1280,$C1276:$C1280)/SUM(I1276:I1280)</f>
        <v>3.400829081632653</v>
      </c>
      <c r="J1282" s="22"/>
    </row>
    <row r="1283" spans="2:10" ht="12.95" customHeight="1">
      <c r="B1283" s="72" t="s">
        <v>14</v>
      </c>
      <c r="C1283" s="19">
        <v>5</v>
      </c>
      <c r="D1283" s="34">
        <v>1803</v>
      </c>
      <c r="E1283" s="35">
        <v>1527</v>
      </c>
      <c r="F1283" s="35">
        <v>773</v>
      </c>
      <c r="G1283" s="35">
        <v>1470</v>
      </c>
      <c r="H1283" s="35">
        <v>943</v>
      </c>
      <c r="I1283" s="35">
        <v>812</v>
      </c>
      <c r="J1283" s="22"/>
    </row>
    <row r="1284" spans="2:10" ht="12.95" customHeight="1">
      <c r="B1284" s="72"/>
      <c r="C1284" s="19">
        <v>4</v>
      </c>
      <c r="D1284" s="34">
        <v>3284</v>
      </c>
      <c r="E1284" s="35">
        <v>2191</v>
      </c>
      <c r="F1284" s="35">
        <v>1430</v>
      </c>
      <c r="G1284" s="35">
        <v>2226</v>
      </c>
      <c r="H1284" s="35">
        <v>1448</v>
      </c>
      <c r="I1284" s="35">
        <v>1244</v>
      </c>
      <c r="J1284" s="22"/>
    </row>
    <row r="1285" spans="2:10" ht="12.95" customHeight="1">
      <c r="B1285" s="72"/>
      <c r="C1285" s="19">
        <v>3</v>
      </c>
      <c r="D1285" s="34">
        <v>3868</v>
      </c>
      <c r="E1285" s="35">
        <v>2869</v>
      </c>
      <c r="F1285" s="35">
        <v>2106</v>
      </c>
      <c r="G1285" s="35">
        <v>2980</v>
      </c>
      <c r="H1285" s="35">
        <v>2012</v>
      </c>
      <c r="I1285" s="35">
        <v>1560</v>
      </c>
      <c r="J1285" s="22"/>
    </row>
    <row r="1286" spans="2:10" ht="12.95" customHeight="1">
      <c r="B1286" s="72"/>
      <c r="C1286" s="19">
        <v>2</v>
      </c>
      <c r="D1286" s="34">
        <v>4111</v>
      </c>
      <c r="E1286" s="35">
        <v>2769</v>
      </c>
      <c r="F1286" s="35">
        <v>2401</v>
      </c>
      <c r="G1286" s="35">
        <v>2992</v>
      </c>
      <c r="H1286" s="35">
        <v>1957</v>
      </c>
      <c r="I1286" s="35">
        <v>1564</v>
      </c>
      <c r="J1286" s="22"/>
    </row>
    <row r="1287" spans="2:10" ht="12.95" customHeight="1">
      <c r="B1287" s="72"/>
      <c r="C1287" s="19">
        <v>1</v>
      </c>
      <c r="D1287" s="34">
        <v>3295</v>
      </c>
      <c r="E1287" s="35">
        <v>2766</v>
      </c>
      <c r="F1287" s="35">
        <v>2231</v>
      </c>
      <c r="G1287" s="35">
        <v>2432</v>
      </c>
      <c r="H1287" s="35">
        <v>1953</v>
      </c>
      <c r="I1287" s="35">
        <v>1579</v>
      </c>
      <c r="J1287" s="22"/>
    </row>
    <row r="1288" spans="2:10" ht="12.95" customHeight="1">
      <c r="B1288" s="72"/>
      <c r="C1288" s="25" t="s">
        <v>9</v>
      </c>
      <c r="D1288" s="36">
        <v>16361</v>
      </c>
      <c r="E1288" s="36">
        <v>12122</v>
      </c>
      <c r="F1288" s="36">
        <v>8941</v>
      </c>
      <c r="G1288" s="36">
        <v>12100</v>
      </c>
      <c r="H1288" s="36">
        <v>8313</v>
      </c>
      <c r="I1288" s="36">
        <f t="shared" ref="I1288" si="218">SUM(I1283:I1287)</f>
        <v>6759</v>
      </c>
      <c r="J1288" s="22"/>
    </row>
    <row r="1289" spans="2:10" ht="12.95">
      <c r="B1289" s="72"/>
      <c r="C1289" s="25" t="s">
        <v>10</v>
      </c>
      <c r="D1289" s="37">
        <v>2.767068027626673</v>
      </c>
      <c r="E1289" s="37">
        <v>2.7478963867348623</v>
      </c>
      <c r="F1289" s="37">
        <v>2.5652611564701937</v>
      </c>
      <c r="G1289" s="37">
        <v>2.7776859504132232</v>
      </c>
      <c r="H1289" s="37">
        <v>2.6957776975821002</v>
      </c>
      <c r="I1289" s="37">
        <f t="shared" ref="I1289" si="219">SUMPRODUCT(I1283:I1287,$C1283:$C1287)/SUM(I1283:I1287)</f>
        <v>2.7256990679094542</v>
      </c>
      <c r="J1289" s="22"/>
    </row>
    <row r="1290" spans="2:10" ht="12.95" customHeight="1">
      <c r="B1290" s="72" t="s">
        <v>15</v>
      </c>
      <c r="C1290" s="19">
        <v>5</v>
      </c>
      <c r="D1290" s="34">
        <v>9609</v>
      </c>
      <c r="E1290" s="35">
        <v>8084</v>
      </c>
      <c r="F1290" s="35">
        <v>5672</v>
      </c>
      <c r="G1290" s="35">
        <v>9774</v>
      </c>
      <c r="H1290" s="35">
        <v>10450</v>
      </c>
      <c r="I1290" s="35">
        <v>10406</v>
      </c>
      <c r="J1290" s="22"/>
    </row>
    <row r="1291" spans="2:10" ht="12.95" customHeight="1">
      <c r="B1291" s="72"/>
      <c r="C1291" s="19">
        <v>4</v>
      </c>
      <c r="D1291" s="34">
        <v>14008</v>
      </c>
      <c r="E1291" s="35">
        <v>10471</v>
      </c>
      <c r="F1291" s="35">
        <v>8879</v>
      </c>
      <c r="G1291" s="35">
        <v>12765</v>
      </c>
      <c r="H1291" s="35">
        <v>13763</v>
      </c>
      <c r="I1291" s="35">
        <v>13212</v>
      </c>
      <c r="J1291" s="22"/>
    </row>
    <row r="1292" spans="2:10" ht="12.95" customHeight="1">
      <c r="B1292" s="72"/>
      <c r="C1292" s="19">
        <v>3</v>
      </c>
      <c r="D1292" s="34">
        <v>12383</v>
      </c>
      <c r="E1292" s="35">
        <v>11617</v>
      </c>
      <c r="F1292" s="35">
        <v>10714</v>
      </c>
      <c r="G1292" s="35">
        <v>14530</v>
      </c>
      <c r="H1292" s="35">
        <v>15911</v>
      </c>
      <c r="I1292" s="35">
        <v>14620</v>
      </c>
      <c r="J1292" s="22"/>
    </row>
    <row r="1293" spans="2:10" ht="12.95" customHeight="1">
      <c r="B1293" s="72"/>
      <c r="C1293" s="19">
        <v>2</v>
      </c>
      <c r="D1293" s="34">
        <v>8914</v>
      </c>
      <c r="E1293" s="35">
        <v>8097</v>
      </c>
      <c r="F1293" s="35">
        <v>9255</v>
      </c>
      <c r="G1293" s="35">
        <v>10115</v>
      </c>
      <c r="H1293" s="35">
        <v>12021</v>
      </c>
      <c r="I1293" s="35">
        <v>10834</v>
      </c>
      <c r="J1293" s="22"/>
    </row>
    <row r="1294" spans="2:10" ht="12.95" customHeight="1">
      <c r="B1294" s="72"/>
      <c r="C1294" s="19">
        <v>1</v>
      </c>
      <c r="D1294" s="34">
        <v>4003</v>
      </c>
      <c r="E1294" s="35">
        <v>4439</v>
      </c>
      <c r="F1294" s="35">
        <v>5089</v>
      </c>
      <c r="G1294" s="35">
        <v>4311</v>
      </c>
      <c r="H1294" s="35">
        <v>7282</v>
      </c>
      <c r="I1294" s="35">
        <v>7029</v>
      </c>
      <c r="J1294" s="22"/>
    </row>
    <row r="1295" spans="2:10" ht="12.95" customHeight="1">
      <c r="B1295" s="72"/>
      <c r="C1295" s="25" t="s">
        <v>9</v>
      </c>
      <c r="D1295" s="36">
        <v>48917</v>
      </c>
      <c r="E1295" s="36">
        <v>42708</v>
      </c>
      <c r="F1295" s="36">
        <v>39609</v>
      </c>
      <c r="G1295" s="36">
        <v>51495</v>
      </c>
      <c r="H1295" s="36">
        <v>59427</v>
      </c>
      <c r="I1295" s="36">
        <f t="shared" ref="I1295" si="220">SUM(I1290:I1294)</f>
        <v>56101</v>
      </c>
      <c r="J1295" s="22"/>
    </row>
    <row r="1296" spans="2:10" ht="12.95">
      <c r="B1296" s="72"/>
      <c r="C1296" s="25" t="s">
        <v>10</v>
      </c>
      <c r="D1296" s="37">
        <v>3.33334014759695</v>
      </c>
      <c r="E1296" s="37">
        <v>3.2262807904842186</v>
      </c>
      <c r="F1296" s="37">
        <v>3.019944962003585</v>
      </c>
      <c r="G1296" s="37">
        <v>3.2636372463345955</v>
      </c>
      <c r="H1296" s="37">
        <v>3.1359314789573762</v>
      </c>
      <c r="I1296" s="37">
        <f t="shared" ref="I1296" si="221">SUMPRODUCT(I1290:I1294,$C1290:$C1294)/SUM(I1290:I1294)</f>
        <v>3.1627778470971997</v>
      </c>
      <c r="J1296" s="22"/>
    </row>
    <row r="1297" spans="2:10" ht="12.95" customHeight="1">
      <c r="B1297" s="72" t="s">
        <v>16</v>
      </c>
      <c r="C1297" s="19">
        <v>5</v>
      </c>
      <c r="D1297" s="34">
        <v>1273</v>
      </c>
      <c r="E1297" s="35">
        <v>949</v>
      </c>
      <c r="F1297" s="35">
        <v>509</v>
      </c>
      <c r="G1297" s="35">
        <v>886</v>
      </c>
      <c r="H1297" s="35">
        <v>754</v>
      </c>
      <c r="I1297" s="35">
        <v>663</v>
      </c>
      <c r="J1297" s="22"/>
    </row>
    <row r="1298" spans="2:10" ht="12.95" customHeight="1">
      <c r="B1298" s="72"/>
      <c r="C1298" s="19">
        <v>4</v>
      </c>
      <c r="D1298" s="34">
        <v>3278</v>
      </c>
      <c r="E1298" s="35">
        <v>1939</v>
      </c>
      <c r="F1298" s="35">
        <v>1143</v>
      </c>
      <c r="G1298" s="35">
        <v>1922</v>
      </c>
      <c r="H1298" s="35">
        <v>1787</v>
      </c>
      <c r="I1298" s="35">
        <v>1507</v>
      </c>
      <c r="J1298" s="22"/>
    </row>
    <row r="1299" spans="2:10" ht="12.95" customHeight="1">
      <c r="B1299" s="72"/>
      <c r="C1299" s="19">
        <v>3</v>
      </c>
      <c r="D1299" s="34">
        <v>4752</v>
      </c>
      <c r="E1299" s="35">
        <v>3742</v>
      </c>
      <c r="F1299" s="35">
        <v>2287</v>
      </c>
      <c r="G1299" s="35">
        <v>3375</v>
      </c>
      <c r="H1299" s="35">
        <v>3464</v>
      </c>
      <c r="I1299" s="35">
        <v>2685</v>
      </c>
      <c r="J1299" s="22"/>
    </row>
    <row r="1300" spans="2:10" ht="12.95" customHeight="1">
      <c r="B1300" s="72"/>
      <c r="C1300" s="19">
        <v>2</v>
      </c>
      <c r="D1300" s="34">
        <v>6110</v>
      </c>
      <c r="E1300" s="35">
        <v>4393</v>
      </c>
      <c r="F1300" s="35">
        <v>3292</v>
      </c>
      <c r="G1300" s="35">
        <v>4183</v>
      </c>
      <c r="H1300" s="35">
        <v>4949</v>
      </c>
      <c r="I1300" s="35">
        <v>3952</v>
      </c>
      <c r="J1300" s="22"/>
    </row>
    <row r="1301" spans="2:10" ht="12.95" customHeight="1">
      <c r="B1301" s="72"/>
      <c r="C1301" s="19">
        <v>1</v>
      </c>
      <c r="D1301" s="34">
        <v>6429</v>
      </c>
      <c r="E1301" s="35">
        <v>5900</v>
      </c>
      <c r="F1301" s="35">
        <v>4404</v>
      </c>
      <c r="G1301" s="35">
        <v>4113</v>
      </c>
      <c r="H1301" s="35">
        <v>7150</v>
      </c>
      <c r="I1301" s="35">
        <v>6650</v>
      </c>
      <c r="J1301" s="22"/>
    </row>
    <row r="1302" spans="2:10" ht="12.95" customHeight="1">
      <c r="B1302" s="72"/>
      <c r="C1302" s="25" t="s">
        <v>9</v>
      </c>
      <c r="D1302" s="36">
        <v>21842</v>
      </c>
      <c r="E1302" s="36">
        <v>16923</v>
      </c>
      <c r="F1302" s="36">
        <v>11635</v>
      </c>
      <c r="G1302" s="36">
        <v>14479</v>
      </c>
      <c r="H1302" s="36">
        <v>18104</v>
      </c>
      <c r="I1302" s="36">
        <f t="shared" ref="I1302" si="222">SUM(I1297:I1301)</f>
        <v>15457</v>
      </c>
      <c r="J1302" s="22"/>
    </row>
    <row r="1303" spans="2:10" ht="12.95">
      <c r="B1303" s="72"/>
      <c r="C1303" s="25" t="s">
        <v>10</v>
      </c>
      <c r="D1303" s="37">
        <v>2.398223605896896</v>
      </c>
      <c r="E1303" s="37">
        <v>2.2698694084973114</v>
      </c>
      <c r="F1303" s="37">
        <v>2.1457670820799311</v>
      </c>
      <c r="G1303" s="37">
        <v>2.3980937910076663</v>
      </c>
      <c r="H1303" s="37">
        <v>2.1187582854617766</v>
      </c>
      <c r="I1303" s="37">
        <f t="shared" ref="I1303" si="223">SUMPRODUCT(I1297:I1301,$C1297:$C1301)/SUM(I1297:I1301)</f>
        <v>2.0671540402406676</v>
      </c>
      <c r="J1303" s="22"/>
    </row>
    <row r="1304" spans="2:10" ht="12.95" customHeight="1">
      <c r="B1304" s="72" t="s">
        <v>17</v>
      </c>
      <c r="C1304" s="19">
        <v>5</v>
      </c>
      <c r="D1304" s="34">
        <v>14</v>
      </c>
      <c r="E1304" s="35">
        <v>31</v>
      </c>
      <c r="F1304" s="35">
        <v>24</v>
      </c>
      <c r="G1304" s="35" t="s">
        <v>23</v>
      </c>
      <c r="H1304" s="35">
        <v>25</v>
      </c>
      <c r="I1304" s="35">
        <v>16</v>
      </c>
      <c r="J1304" s="22"/>
    </row>
    <row r="1305" spans="2:10" ht="12.95" customHeight="1">
      <c r="B1305" s="72"/>
      <c r="C1305" s="19">
        <v>4</v>
      </c>
      <c r="D1305" s="34">
        <v>33</v>
      </c>
      <c r="E1305" s="35">
        <v>44</v>
      </c>
      <c r="F1305" s="35">
        <v>47</v>
      </c>
      <c r="G1305" s="35" t="s">
        <v>23</v>
      </c>
      <c r="H1305" s="35">
        <v>48</v>
      </c>
      <c r="I1305" s="35">
        <v>53</v>
      </c>
      <c r="J1305" s="22"/>
    </row>
    <row r="1306" spans="2:10" ht="12.95" customHeight="1">
      <c r="B1306" s="72"/>
      <c r="C1306" s="19">
        <v>3</v>
      </c>
      <c r="D1306" s="34">
        <v>55</v>
      </c>
      <c r="E1306" s="35">
        <v>75</v>
      </c>
      <c r="F1306" s="35">
        <v>102</v>
      </c>
      <c r="G1306" s="35" t="s">
        <v>23</v>
      </c>
      <c r="H1306" s="35">
        <v>84</v>
      </c>
      <c r="I1306" s="35">
        <v>91</v>
      </c>
      <c r="J1306" s="22"/>
    </row>
    <row r="1307" spans="2:10" ht="12.95" customHeight="1">
      <c r="B1307" s="72"/>
      <c r="C1307" s="19">
        <v>2</v>
      </c>
      <c r="D1307" s="34">
        <v>77</v>
      </c>
      <c r="E1307" s="35">
        <v>71</v>
      </c>
      <c r="F1307" s="35">
        <v>104</v>
      </c>
      <c r="G1307" s="35" t="s">
        <v>23</v>
      </c>
      <c r="H1307" s="35">
        <v>118</v>
      </c>
      <c r="I1307" s="35">
        <v>105</v>
      </c>
      <c r="J1307" s="22"/>
    </row>
    <row r="1308" spans="2:10" ht="12.95" customHeight="1">
      <c r="B1308" s="72"/>
      <c r="C1308" s="19">
        <v>1</v>
      </c>
      <c r="D1308" s="34">
        <v>56</v>
      </c>
      <c r="E1308" s="35">
        <v>75</v>
      </c>
      <c r="F1308" s="35">
        <v>98</v>
      </c>
      <c r="G1308" s="35" t="s">
        <v>23</v>
      </c>
      <c r="H1308" s="35">
        <v>86</v>
      </c>
      <c r="I1308" s="35">
        <v>81</v>
      </c>
      <c r="J1308" s="22"/>
    </row>
    <row r="1309" spans="2:10" ht="12.95" customHeight="1">
      <c r="B1309" s="72"/>
      <c r="C1309" s="25" t="s">
        <v>9</v>
      </c>
      <c r="D1309" s="36">
        <v>235</v>
      </c>
      <c r="E1309" s="36">
        <v>296</v>
      </c>
      <c r="F1309" s="36">
        <v>375</v>
      </c>
      <c r="G1309" s="36">
        <v>165</v>
      </c>
      <c r="H1309" s="36">
        <v>361</v>
      </c>
      <c r="I1309" s="36">
        <f t="shared" ref="I1309" si="224">SUM(I1304:I1308)</f>
        <v>346</v>
      </c>
      <c r="J1309" s="22"/>
    </row>
    <row r="1310" spans="2:10" ht="12.95">
      <c r="B1310" s="72"/>
      <c r="C1310" s="25" t="s">
        <v>10</v>
      </c>
      <c r="D1310" s="37">
        <v>2.4553191489361703</v>
      </c>
      <c r="E1310" s="37">
        <v>2.6114864864864864</v>
      </c>
      <c r="F1310" s="37">
        <v>2.4533333333333331</v>
      </c>
      <c r="G1310" s="37">
        <v>2.4727272727272727</v>
      </c>
      <c r="H1310" s="37">
        <v>2.4681440443213298</v>
      </c>
      <c r="I1310" s="37">
        <f t="shared" ref="I1310" si="225">SUMPRODUCT(I1304:I1308,$C1304:$C1308)/SUM(I1304:I1308)</f>
        <v>2.4739884393063583</v>
      </c>
      <c r="J1310" s="22"/>
    </row>
    <row r="1311" spans="2:10" ht="12.95" customHeight="1">
      <c r="B1311" s="72" t="s">
        <v>18</v>
      </c>
      <c r="C1311" s="19">
        <v>5</v>
      </c>
      <c r="D1311" s="35" t="s">
        <v>23</v>
      </c>
      <c r="E1311" s="35">
        <v>11</v>
      </c>
      <c r="F1311" s="35" t="s">
        <v>23</v>
      </c>
      <c r="G1311" s="35" t="s">
        <v>23</v>
      </c>
      <c r="H1311" s="35"/>
      <c r="I1311" s="35"/>
      <c r="J1311" s="22"/>
    </row>
    <row r="1312" spans="2:10" ht="12.95" customHeight="1">
      <c r="B1312" s="72"/>
      <c r="C1312" s="19">
        <v>4</v>
      </c>
      <c r="D1312" s="35" t="s">
        <v>23</v>
      </c>
      <c r="E1312" s="35">
        <v>11</v>
      </c>
      <c r="F1312" s="35" t="s">
        <v>23</v>
      </c>
      <c r="G1312" s="35" t="s">
        <v>23</v>
      </c>
      <c r="H1312" s="35"/>
      <c r="I1312" s="35"/>
      <c r="J1312" s="22"/>
    </row>
    <row r="1313" spans="2:10" ht="12.95" customHeight="1">
      <c r="B1313" s="72"/>
      <c r="C1313" s="19">
        <v>3</v>
      </c>
      <c r="D1313" s="35" t="s">
        <v>23</v>
      </c>
      <c r="E1313" s="35">
        <v>16</v>
      </c>
      <c r="F1313" s="35" t="s">
        <v>23</v>
      </c>
      <c r="G1313" s="35" t="s">
        <v>23</v>
      </c>
      <c r="H1313" s="35"/>
      <c r="I1313" s="35"/>
      <c r="J1313" s="22"/>
    </row>
    <row r="1314" spans="2:10" ht="12.95" customHeight="1">
      <c r="B1314" s="72"/>
      <c r="C1314" s="19">
        <v>2</v>
      </c>
      <c r="D1314" s="35" t="s">
        <v>23</v>
      </c>
      <c r="E1314" s="35">
        <v>25</v>
      </c>
      <c r="F1314" s="35" t="s">
        <v>23</v>
      </c>
      <c r="G1314" s="35" t="s">
        <v>23</v>
      </c>
      <c r="H1314" s="35"/>
      <c r="I1314" s="35"/>
      <c r="J1314" s="22"/>
    </row>
    <row r="1315" spans="2:10" ht="12.95" customHeight="1">
      <c r="B1315" s="72"/>
      <c r="C1315" s="19">
        <v>1</v>
      </c>
      <c r="D1315" s="35" t="s">
        <v>23</v>
      </c>
      <c r="E1315" s="35">
        <v>26</v>
      </c>
      <c r="F1315" s="35" t="s">
        <v>23</v>
      </c>
      <c r="G1315" s="35" t="s">
        <v>23</v>
      </c>
      <c r="H1315" s="35"/>
      <c r="I1315" s="35"/>
      <c r="J1315" s="22"/>
    </row>
    <row r="1316" spans="2:10" ht="12.95" customHeight="1">
      <c r="B1316" s="72"/>
      <c r="C1316" s="25" t="s">
        <v>9</v>
      </c>
      <c r="D1316" s="36">
        <v>61</v>
      </c>
      <c r="E1316" s="36">
        <v>89</v>
      </c>
      <c r="F1316" s="36">
        <v>63</v>
      </c>
      <c r="G1316" s="36">
        <v>98</v>
      </c>
      <c r="H1316" s="36"/>
      <c r="I1316" s="36"/>
      <c r="J1316" s="22"/>
    </row>
    <row r="1317" spans="2:10" ht="12.95">
      <c r="B1317" s="72"/>
      <c r="C1317" s="25" t="s">
        <v>10</v>
      </c>
      <c r="D1317" s="37">
        <v>3.1147540983606556</v>
      </c>
      <c r="E1317" s="37">
        <v>2.50561797752809</v>
      </c>
      <c r="F1317" s="37">
        <v>2.2999999999999998</v>
      </c>
      <c r="G1317" s="37">
        <v>2.6122448979591835</v>
      </c>
      <c r="H1317" s="37"/>
      <c r="I1317" s="46"/>
      <c r="J1317" s="22"/>
    </row>
    <row r="1318" spans="2:10" ht="12.95" customHeight="1">
      <c r="B1318" s="72" t="s">
        <v>19</v>
      </c>
      <c r="C1318" s="19">
        <v>5</v>
      </c>
      <c r="D1318" s="34">
        <v>1441</v>
      </c>
      <c r="E1318" s="35">
        <v>1215</v>
      </c>
      <c r="F1318" s="35">
        <v>771</v>
      </c>
      <c r="G1318" s="35">
        <v>1076</v>
      </c>
      <c r="H1318" s="35"/>
      <c r="I1318" s="35"/>
      <c r="J1318" s="22"/>
    </row>
    <row r="1319" spans="2:10" ht="12.95" customHeight="1">
      <c r="B1319" s="72"/>
      <c r="C1319" s="19">
        <v>4</v>
      </c>
      <c r="D1319" s="34">
        <v>2011</v>
      </c>
      <c r="E1319" s="35">
        <v>1507</v>
      </c>
      <c r="F1319" s="35">
        <v>1072</v>
      </c>
      <c r="G1319" s="35">
        <v>1351</v>
      </c>
      <c r="H1319" s="35"/>
      <c r="I1319" s="35"/>
      <c r="J1319" s="22"/>
    </row>
    <row r="1320" spans="2:10" ht="12.95" customHeight="1">
      <c r="B1320" s="72"/>
      <c r="C1320" s="19">
        <v>3</v>
      </c>
      <c r="D1320" s="34">
        <v>1693</v>
      </c>
      <c r="E1320" s="35">
        <v>1468</v>
      </c>
      <c r="F1320" s="35">
        <v>1251</v>
      </c>
      <c r="G1320" s="35">
        <v>1573</v>
      </c>
      <c r="H1320" s="35"/>
      <c r="I1320" s="35"/>
      <c r="J1320" s="22"/>
    </row>
    <row r="1321" spans="2:10" ht="12.95" customHeight="1">
      <c r="B1321" s="72"/>
      <c r="C1321" s="19">
        <v>2</v>
      </c>
      <c r="D1321" s="34">
        <v>1240</v>
      </c>
      <c r="E1321" s="35">
        <v>1068</v>
      </c>
      <c r="F1321" s="35">
        <v>1178</v>
      </c>
      <c r="G1321" s="35">
        <v>1226</v>
      </c>
      <c r="H1321" s="35"/>
      <c r="I1321" s="35"/>
      <c r="J1321" s="22"/>
    </row>
    <row r="1322" spans="2:10" ht="12.95" customHeight="1">
      <c r="B1322" s="72"/>
      <c r="C1322" s="19">
        <v>1</v>
      </c>
      <c r="D1322" s="34">
        <v>778</v>
      </c>
      <c r="E1322" s="35">
        <v>715</v>
      </c>
      <c r="F1322" s="35">
        <v>855</v>
      </c>
      <c r="G1322" s="35">
        <v>662</v>
      </c>
      <c r="H1322" s="35"/>
      <c r="I1322" s="35"/>
      <c r="J1322" s="22"/>
    </row>
    <row r="1323" spans="2:10" ht="12.95" customHeight="1">
      <c r="B1323" s="72"/>
      <c r="C1323" s="25" t="s">
        <v>9</v>
      </c>
      <c r="D1323" s="36">
        <v>7163</v>
      </c>
      <c r="E1323" s="36">
        <v>5973</v>
      </c>
      <c r="F1323" s="36">
        <v>5127</v>
      </c>
      <c r="G1323" s="36">
        <v>5888</v>
      </c>
      <c r="H1323" s="36"/>
      <c r="I1323" s="36"/>
      <c r="J1323" s="22"/>
    </row>
    <row r="1324" spans="2:10" ht="12.95">
      <c r="B1324" s="72"/>
      <c r="C1324" s="25" t="s">
        <v>10</v>
      </c>
      <c r="D1324" s="37">
        <v>3.2927544325003488</v>
      </c>
      <c r="E1324" s="37">
        <v>3.2409174619119372</v>
      </c>
      <c r="F1324" s="37">
        <v>2.9465574409986348</v>
      </c>
      <c r="G1324" s="37">
        <v>3.1618546195652173</v>
      </c>
      <c r="H1324" s="37"/>
      <c r="I1324" s="46"/>
      <c r="J1324" s="22"/>
    </row>
    <row r="1325" spans="2:10" ht="12.95" customHeight="1">
      <c r="B1325" s="33" t="s">
        <v>20</v>
      </c>
      <c r="C1325" s="25" t="s">
        <v>9</v>
      </c>
      <c r="D1325" s="41">
        <v>3594</v>
      </c>
      <c r="E1325" s="42">
        <v>4548</v>
      </c>
      <c r="F1325" s="42">
        <v>2678</v>
      </c>
      <c r="G1325" s="42">
        <v>3018</v>
      </c>
      <c r="H1325" s="42">
        <v>935</v>
      </c>
      <c r="I1325" s="42">
        <v>4331</v>
      </c>
      <c r="J1325" s="22"/>
    </row>
    <row r="1326" spans="2:10" ht="13.5" thickBot="1">
      <c r="B1326" s="43"/>
      <c r="D1326" s="35"/>
      <c r="E1326" s="35"/>
      <c r="F1326" s="35"/>
      <c r="G1326" s="35"/>
      <c r="H1326" s="35"/>
      <c r="I1326" s="35"/>
      <c r="J1326" s="22"/>
    </row>
    <row r="1327" spans="2:10" ht="12.95">
      <c r="B1327" s="47" t="s">
        <v>44</v>
      </c>
      <c r="C1327" s="15"/>
      <c r="D1327" s="16"/>
      <c r="E1327" s="16"/>
      <c r="F1327" s="16"/>
      <c r="G1327" s="16"/>
      <c r="H1327" s="16"/>
      <c r="I1327" s="16"/>
      <c r="J1327" s="17"/>
    </row>
    <row r="1328" spans="2:10" ht="12.95" customHeight="1">
      <c r="B1328" s="73" t="s">
        <v>8</v>
      </c>
      <c r="C1328" s="19">
        <v>5</v>
      </c>
      <c r="D1328" s="20">
        <v>24367</v>
      </c>
      <c r="E1328" s="21">
        <v>20590</v>
      </c>
      <c r="F1328" s="21">
        <v>14229</v>
      </c>
      <c r="G1328" s="21">
        <v>19617</v>
      </c>
      <c r="H1328" s="21">
        <v>15828</v>
      </c>
      <c r="I1328" s="21">
        <v>15355</v>
      </c>
      <c r="J1328" s="22"/>
    </row>
    <row r="1329" spans="2:10" ht="12.95" customHeight="1">
      <c r="B1329" s="73"/>
      <c r="C1329" s="19">
        <v>4</v>
      </c>
      <c r="D1329" s="20">
        <v>32621</v>
      </c>
      <c r="E1329" s="21">
        <v>25318</v>
      </c>
      <c r="F1329" s="21">
        <v>20371</v>
      </c>
      <c r="G1329" s="21">
        <v>23844</v>
      </c>
      <c r="H1329" s="21">
        <v>19194</v>
      </c>
      <c r="I1329" s="21">
        <v>16140</v>
      </c>
      <c r="J1329" s="22"/>
    </row>
    <row r="1330" spans="2:10" ht="12.95" customHeight="1">
      <c r="B1330" s="73"/>
      <c r="C1330" s="19">
        <v>3</v>
      </c>
      <c r="D1330" s="20">
        <v>29286</v>
      </c>
      <c r="E1330" s="21">
        <v>27431</v>
      </c>
      <c r="F1330" s="21">
        <v>23151</v>
      </c>
      <c r="G1330" s="21">
        <v>26574</v>
      </c>
      <c r="H1330" s="21">
        <v>20029</v>
      </c>
      <c r="I1330" s="21">
        <v>15822</v>
      </c>
      <c r="J1330" s="22"/>
    </row>
    <row r="1331" spans="2:10" ht="12.95" customHeight="1">
      <c r="B1331" s="73"/>
      <c r="C1331" s="19">
        <v>2</v>
      </c>
      <c r="D1331" s="20">
        <v>21700</v>
      </c>
      <c r="E1331" s="21">
        <v>21178</v>
      </c>
      <c r="F1331" s="21">
        <v>20731</v>
      </c>
      <c r="G1331" s="21">
        <v>20912</v>
      </c>
      <c r="H1331" s="21">
        <v>15166</v>
      </c>
      <c r="I1331" s="21">
        <v>11011</v>
      </c>
      <c r="J1331" s="22"/>
    </row>
    <row r="1332" spans="2:10" ht="12.95" customHeight="1">
      <c r="B1332" s="73"/>
      <c r="C1332" s="19">
        <v>1</v>
      </c>
      <c r="D1332" s="20">
        <v>14834</v>
      </c>
      <c r="E1332" s="21">
        <v>16735</v>
      </c>
      <c r="F1332" s="21">
        <v>16344</v>
      </c>
      <c r="G1332" s="21">
        <v>12983</v>
      </c>
      <c r="H1332" s="21">
        <v>10099</v>
      </c>
      <c r="I1332" s="21">
        <v>9025</v>
      </c>
      <c r="J1332" s="22"/>
    </row>
    <row r="1333" spans="2:10" ht="12.95" customHeight="1">
      <c r="B1333" s="73"/>
      <c r="C1333" s="25" t="s">
        <v>9</v>
      </c>
      <c r="D1333" s="26">
        <v>122808</v>
      </c>
      <c r="E1333" s="26">
        <v>111252</v>
      </c>
      <c r="F1333" s="26">
        <v>94826</v>
      </c>
      <c r="G1333" s="26">
        <v>103930</v>
      </c>
      <c r="H1333" s="26">
        <v>80316</v>
      </c>
      <c r="I1333" s="26">
        <f t="shared" ref="I1333" si="226">SUM(I1328:I1332)</f>
        <v>67353</v>
      </c>
      <c r="J1333" s="22"/>
    </row>
    <row r="1334" spans="2:10" ht="12.95">
      <c r="B1334" s="73"/>
      <c r="C1334" s="25" t="s">
        <v>10</v>
      </c>
      <c r="D1334" s="45">
        <v>3.2441779037196272</v>
      </c>
      <c r="E1334" s="45">
        <v>3.1065149390572753</v>
      </c>
      <c r="F1334" s="45">
        <v>2.9515955539619934</v>
      </c>
      <c r="G1334" s="45">
        <v>3.1558741460598481</v>
      </c>
      <c r="H1334" s="45">
        <v>3.1928133871208724</v>
      </c>
      <c r="I1334" s="45">
        <f t="shared" ref="I1334" si="227">SUMPRODUCT(I1328:I1332,$C1328:$C1332)/SUM(I1328:I1332)</f>
        <v>3.2641159265363089</v>
      </c>
      <c r="J1334" s="22"/>
    </row>
    <row r="1335" spans="2:10" ht="12.95">
      <c r="B1335" s="48" t="s">
        <v>11</v>
      </c>
      <c r="C1335" s="31"/>
      <c r="D1335" s="32"/>
      <c r="E1335" s="32" t="s">
        <v>22</v>
      </c>
      <c r="F1335" s="32"/>
      <c r="G1335" s="32"/>
      <c r="H1335" s="32"/>
      <c r="I1335" s="32"/>
      <c r="J1335" s="22"/>
    </row>
    <row r="1336" spans="2:10" ht="12.95" customHeight="1">
      <c r="B1336" s="72" t="s">
        <v>13</v>
      </c>
      <c r="C1336" s="19">
        <v>5</v>
      </c>
      <c r="D1336" s="34">
        <v>6415</v>
      </c>
      <c r="E1336" s="35">
        <v>5340</v>
      </c>
      <c r="F1336" s="35">
        <v>3664</v>
      </c>
      <c r="G1336" s="35">
        <v>4489</v>
      </c>
      <c r="H1336" s="35">
        <v>3168</v>
      </c>
      <c r="I1336" s="35">
        <v>2820</v>
      </c>
      <c r="J1336" s="22"/>
    </row>
    <row r="1337" spans="2:10" ht="12.95" customHeight="1">
      <c r="B1337" s="72"/>
      <c r="C1337" s="19">
        <v>4</v>
      </c>
      <c r="D1337" s="34">
        <v>6073</v>
      </c>
      <c r="E1337" s="35">
        <v>4757</v>
      </c>
      <c r="F1337" s="35">
        <v>3580</v>
      </c>
      <c r="G1337" s="35">
        <v>3820</v>
      </c>
      <c r="H1337" s="35">
        <v>2719</v>
      </c>
      <c r="I1337" s="35">
        <v>2116</v>
      </c>
      <c r="J1337" s="22"/>
    </row>
    <row r="1338" spans="2:10" ht="12.95" customHeight="1">
      <c r="B1338" s="72"/>
      <c r="C1338" s="19">
        <v>3</v>
      </c>
      <c r="D1338" s="34">
        <v>4192</v>
      </c>
      <c r="E1338" s="35">
        <v>3873</v>
      </c>
      <c r="F1338" s="35">
        <v>3212</v>
      </c>
      <c r="G1338" s="35">
        <v>3214</v>
      </c>
      <c r="H1338" s="35">
        <v>2348</v>
      </c>
      <c r="I1338" s="35">
        <v>1727</v>
      </c>
      <c r="J1338" s="22"/>
    </row>
    <row r="1339" spans="2:10" ht="12.95" customHeight="1">
      <c r="B1339" s="72"/>
      <c r="C1339" s="19">
        <v>2</v>
      </c>
      <c r="D1339" s="34">
        <v>2505</v>
      </c>
      <c r="E1339" s="35">
        <v>2525</v>
      </c>
      <c r="F1339" s="35">
        <v>2174</v>
      </c>
      <c r="G1339" s="35">
        <v>2053</v>
      </c>
      <c r="H1339" s="35">
        <v>1575</v>
      </c>
      <c r="I1339" s="35">
        <v>1094</v>
      </c>
      <c r="J1339" s="22"/>
    </row>
    <row r="1340" spans="2:10" ht="12.95" customHeight="1">
      <c r="B1340" s="72"/>
      <c r="C1340" s="19">
        <v>1</v>
      </c>
      <c r="D1340" s="34">
        <v>1382</v>
      </c>
      <c r="E1340" s="35">
        <v>1579</v>
      </c>
      <c r="F1340" s="35">
        <v>1517</v>
      </c>
      <c r="G1340" s="35">
        <v>1227</v>
      </c>
      <c r="H1340" s="35">
        <v>1096</v>
      </c>
      <c r="I1340" s="35">
        <v>1000</v>
      </c>
      <c r="J1340" s="22"/>
    </row>
    <row r="1341" spans="2:10" ht="12.95" customHeight="1">
      <c r="B1341" s="72"/>
      <c r="C1341" s="25" t="s">
        <v>9</v>
      </c>
      <c r="D1341" s="36">
        <v>20567</v>
      </c>
      <c r="E1341" s="36">
        <v>18074</v>
      </c>
      <c r="F1341" s="36">
        <v>14147</v>
      </c>
      <c r="G1341" s="36">
        <v>14803</v>
      </c>
      <c r="H1341" s="36">
        <v>10906</v>
      </c>
      <c r="I1341" s="36">
        <f t="shared" ref="I1341" si="228">SUM(I1336:I1340)</f>
        <v>8757</v>
      </c>
      <c r="J1341" s="22"/>
    </row>
    <row r="1342" spans="2:10" ht="12.95">
      <c r="B1342" s="72"/>
      <c r="C1342" s="25" t="s">
        <v>10</v>
      </c>
      <c r="D1342" s="37">
        <v>3.6629065979481692</v>
      </c>
      <c r="E1342" s="37">
        <v>3.5396702445501824</v>
      </c>
      <c r="F1342" s="37">
        <v>3.4029122782215309</v>
      </c>
      <c r="G1342" s="37">
        <v>3.5600891711139635</v>
      </c>
      <c r="H1342" s="37">
        <v>3.484870713368788</v>
      </c>
      <c r="I1342" s="37">
        <f t="shared" ref="I1342" si="229">SUMPRODUCT(I1336:I1340,$C1336:$C1340)/SUM(I1336:I1340)</f>
        <v>3.5323741007194243</v>
      </c>
      <c r="J1342" s="22"/>
    </row>
    <row r="1343" spans="2:10" ht="12.95" customHeight="1">
      <c r="B1343" s="72" t="s">
        <v>14</v>
      </c>
      <c r="C1343" s="19">
        <v>5</v>
      </c>
      <c r="D1343" s="34">
        <v>1561</v>
      </c>
      <c r="E1343" s="35">
        <v>1320</v>
      </c>
      <c r="F1343" s="35">
        <v>746</v>
      </c>
      <c r="G1343" s="35">
        <v>1238</v>
      </c>
      <c r="H1343" s="35">
        <v>552</v>
      </c>
      <c r="I1343" s="35">
        <v>442</v>
      </c>
      <c r="J1343" s="22"/>
    </row>
    <row r="1344" spans="2:10" ht="12.95" customHeight="1">
      <c r="B1344" s="72"/>
      <c r="C1344" s="19">
        <v>4</v>
      </c>
      <c r="D1344" s="34">
        <v>2996</v>
      </c>
      <c r="E1344" s="35">
        <v>2065</v>
      </c>
      <c r="F1344" s="35">
        <v>1397</v>
      </c>
      <c r="G1344" s="35">
        <v>1707</v>
      </c>
      <c r="H1344" s="35">
        <v>829</v>
      </c>
      <c r="I1344" s="35">
        <v>631</v>
      </c>
      <c r="J1344" s="22"/>
    </row>
    <row r="1345" spans="2:10" ht="12.95" customHeight="1">
      <c r="B1345" s="72"/>
      <c r="C1345" s="19">
        <v>3</v>
      </c>
      <c r="D1345" s="34">
        <v>3990</v>
      </c>
      <c r="E1345" s="35">
        <v>3203</v>
      </c>
      <c r="F1345" s="35">
        <v>1910</v>
      </c>
      <c r="G1345" s="35">
        <v>2670</v>
      </c>
      <c r="H1345" s="35">
        <v>1135</v>
      </c>
      <c r="I1345" s="35">
        <v>748</v>
      </c>
      <c r="J1345" s="22"/>
    </row>
    <row r="1346" spans="2:10" ht="12.95" customHeight="1">
      <c r="B1346" s="72"/>
      <c r="C1346" s="19">
        <v>2</v>
      </c>
      <c r="D1346" s="34">
        <v>4209</v>
      </c>
      <c r="E1346" s="35">
        <v>3346</v>
      </c>
      <c r="F1346" s="35">
        <v>2665</v>
      </c>
      <c r="G1346" s="35">
        <v>2957</v>
      </c>
      <c r="H1346" s="35">
        <v>1295</v>
      </c>
      <c r="I1346" s="35">
        <v>861</v>
      </c>
      <c r="J1346" s="22"/>
    </row>
    <row r="1347" spans="2:10" ht="12.95" customHeight="1">
      <c r="B1347" s="72"/>
      <c r="C1347" s="19">
        <v>1</v>
      </c>
      <c r="D1347" s="34">
        <v>4234</v>
      </c>
      <c r="E1347" s="35">
        <v>4275</v>
      </c>
      <c r="F1347" s="35">
        <v>3503</v>
      </c>
      <c r="G1347" s="35">
        <v>2828</v>
      </c>
      <c r="H1347" s="35">
        <v>1414</v>
      </c>
      <c r="I1347" s="35">
        <v>948</v>
      </c>
      <c r="J1347" s="22"/>
    </row>
    <row r="1348" spans="2:10" ht="12.95" customHeight="1">
      <c r="B1348" s="72"/>
      <c r="C1348" s="25" t="s">
        <v>9</v>
      </c>
      <c r="D1348" s="36">
        <v>16990</v>
      </c>
      <c r="E1348" s="36">
        <v>14209</v>
      </c>
      <c r="F1348" s="36">
        <v>10221</v>
      </c>
      <c r="G1348" s="36">
        <v>11400</v>
      </c>
      <c r="H1348" s="36">
        <v>5225</v>
      </c>
      <c r="I1348" s="36">
        <f t="shared" ref="I1348" si="230">SUM(I1343:I1347)</f>
        <v>3630</v>
      </c>
      <c r="J1348" s="22"/>
    </row>
    <row r="1349" spans="2:10" ht="12.95">
      <c r="B1349" s="72"/>
      <c r="C1349" s="25" t="s">
        <v>10</v>
      </c>
      <c r="D1349" s="37">
        <v>2.6139493819894057</v>
      </c>
      <c r="E1349" s="37">
        <v>2.4939123090998665</v>
      </c>
      <c r="F1349" s="37">
        <v>2.3364641424518151</v>
      </c>
      <c r="G1349" s="37">
        <v>2.6114035087719296</v>
      </c>
      <c r="H1349" s="37">
        <v>2.5808612440191387</v>
      </c>
      <c r="I1349" s="37">
        <f t="shared" ref="I1349" si="231">SUMPRODUCT(I1343:I1347,$C1343:$C1347)/SUM(I1343:I1347)</f>
        <v>2.6578512396694216</v>
      </c>
      <c r="J1349" s="22"/>
    </row>
    <row r="1350" spans="2:10" ht="12.95" customHeight="1">
      <c r="B1350" s="72" t="s">
        <v>15</v>
      </c>
      <c r="C1350" s="19">
        <v>5</v>
      </c>
      <c r="D1350" s="34">
        <v>13244</v>
      </c>
      <c r="E1350" s="35">
        <v>11406</v>
      </c>
      <c r="F1350" s="35">
        <v>8219</v>
      </c>
      <c r="G1350" s="35">
        <v>12282</v>
      </c>
      <c r="H1350" s="35">
        <v>11221</v>
      </c>
      <c r="I1350" s="35">
        <v>11029</v>
      </c>
      <c r="J1350" s="22"/>
    </row>
    <row r="1351" spans="2:10" ht="12.95" customHeight="1">
      <c r="B1351" s="72"/>
      <c r="C1351" s="19">
        <v>4</v>
      </c>
      <c r="D1351" s="34">
        <v>19438</v>
      </c>
      <c r="E1351" s="35">
        <v>15645</v>
      </c>
      <c r="F1351" s="35">
        <v>13344</v>
      </c>
      <c r="G1351" s="35">
        <v>16272</v>
      </c>
      <c r="H1351" s="35">
        <v>14487</v>
      </c>
      <c r="I1351" s="35">
        <v>12137</v>
      </c>
      <c r="J1351" s="22"/>
    </row>
    <row r="1352" spans="2:10" ht="12.95" customHeight="1">
      <c r="B1352" s="72"/>
      <c r="C1352" s="19">
        <v>3</v>
      </c>
      <c r="D1352" s="34">
        <v>17064</v>
      </c>
      <c r="E1352" s="35">
        <v>16828</v>
      </c>
      <c r="F1352" s="35">
        <v>15534</v>
      </c>
      <c r="G1352" s="35">
        <v>18029</v>
      </c>
      <c r="H1352" s="35">
        <v>14921</v>
      </c>
      <c r="I1352" s="35">
        <v>11791</v>
      </c>
      <c r="J1352" s="22"/>
    </row>
    <row r="1353" spans="2:10" ht="12.95" customHeight="1">
      <c r="B1353" s="72"/>
      <c r="C1353" s="19">
        <v>2</v>
      </c>
      <c r="D1353" s="34">
        <v>11329</v>
      </c>
      <c r="E1353" s="35">
        <v>11976</v>
      </c>
      <c r="F1353" s="35">
        <v>13179</v>
      </c>
      <c r="G1353" s="35">
        <v>13120</v>
      </c>
      <c r="H1353" s="35">
        <v>10493</v>
      </c>
      <c r="I1353" s="35">
        <v>7531</v>
      </c>
      <c r="J1353" s="22"/>
    </row>
    <row r="1354" spans="2:10" ht="12.95" customHeight="1">
      <c r="B1354" s="72"/>
      <c r="C1354" s="19">
        <v>1</v>
      </c>
      <c r="D1354" s="34">
        <v>5822</v>
      </c>
      <c r="E1354" s="35">
        <v>7117</v>
      </c>
      <c r="F1354" s="35">
        <v>7879</v>
      </c>
      <c r="G1354" s="35">
        <v>6193</v>
      </c>
      <c r="H1354" s="35">
        <v>5731</v>
      </c>
      <c r="I1354" s="35">
        <v>5258</v>
      </c>
      <c r="J1354" s="22"/>
    </row>
    <row r="1355" spans="2:10" ht="12.95" customHeight="1">
      <c r="B1355" s="72"/>
      <c r="C1355" s="25" t="s">
        <v>9</v>
      </c>
      <c r="D1355" s="36">
        <v>66897</v>
      </c>
      <c r="E1355" s="36">
        <v>62972</v>
      </c>
      <c r="F1355" s="36">
        <v>58155</v>
      </c>
      <c r="G1355" s="36">
        <v>65896</v>
      </c>
      <c r="H1355" s="36">
        <v>56853</v>
      </c>
      <c r="I1355" s="36">
        <f t="shared" ref="I1355" si="232">SUM(I1350:I1354)</f>
        <v>47746</v>
      </c>
      <c r="J1355" s="22"/>
    </row>
    <row r="1356" spans="2:10" ht="12.95">
      <c r="B1356" s="72"/>
      <c r="C1356" s="25" t="s">
        <v>10</v>
      </c>
      <c r="D1356" s="37">
        <v>3.3431095564823536</v>
      </c>
      <c r="E1356" s="37">
        <v>3.1944832624023376</v>
      </c>
      <c r="F1356" s="37">
        <v>3.0145301349840943</v>
      </c>
      <c r="G1356" s="37">
        <v>3.2326393104285542</v>
      </c>
      <c r="H1356" s="37">
        <v>3.2633810001231245</v>
      </c>
      <c r="I1356" s="37">
        <f t="shared" ref="I1356" si="233">SUMPRODUCT(I1350:I1354,$C1350:$C1354)/SUM(I1350:I1354)</f>
        <v>3.3382063418925148</v>
      </c>
      <c r="J1356" s="22"/>
    </row>
    <row r="1357" spans="2:10" ht="12.95" customHeight="1">
      <c r="B1357" s="72" t="s">
        <v>16</v>
      </c>
      <c r="C1357" s="19">
        <v>5</v>
      </c>
      <c r="D1357" s="34">
        <v>403</v>
      </c>
      <c r="E1357" s="35">
        <v>249</v>
      </c>
      <c r="F1357" s="35">
        <v>153</v>
      </c>
      <c r="G1357" s="35">
        <v>208</v>
      </c>
      <c r="H1357" s="35">
        <v>168</v>
      </c>
      <c r="I1357" s="35">
        <v>135</v>
      </c>
      <c r="J1357" s="22"/>
    </row>
    <row r="1358" spans="2:10" ht="12.95" customHeight="1">
      <c r="B1358" s="72"/>
      <c r="C1358" s="19">
        <v>4</v>
      </c>
      <c r="D1358" s="34">
        <v>1092</v>
      </c>
      <c r="E1358" s="35">
        <v>598</v>
      </c>
      <c r="F1358" s="35">
        <v>352</v>
      </c>
      <c r="G1358" s="35">
        <v>568</v>
      </c>
      <c r="H1358" s="35">
        <v>387</v>
      </c>
      <c r="I1358" s="35">
        <v>339</v>
      </c>
      <c r="J1358" s="22"/>
    </row>
    <row r="1359" spans="2:10" ht="12.95" customHeight="1">
      <c r="B1359" s="72"/>
      <c r="C1359" s="19">
        <v>3</v>
      </c>
      <c r="D1359" s="34">
        <v>1714</v>
      </c>
      <c r="E1359" s="35">
        <v>1278</v>
      </c>
      <c r="F1359" s="35">
        <v>812</v>
      </c>
      <c r="G1359" s="35">
        <v>1148</v>
      </c>
      <c r="H1359" s="35">
        <v>790</v>
      </c>
      <c r="I1359" s="35">
        <v>555</v>
      </c>
      <c r="J1359" s="22"/>
    </row>
    <row r="1360" spans="2:10" ht="12.95" customHeight="1">
      <c r="B1360" s="72"/>
      <c r="C1360" s="19">
        <v>2</v>
      </c>
      <c r="D1360" s="34">
        <v>1956</v>
      </c>
      <c r="E1360" s="35">
        <v>1713</v>
      </c>
      <c r="F1360" s="35">
        <v>1365</v>
      </c>
      <c r="G1360" s="35">
        <v>1620</v>
      </c>
      <c r="H1360" s="35">
        <v>1123</v>
      </c>
      <c r="I1360" s="35">
        <v>742</v>
      </c>
      <c r="J1360" s="22"/>
    </row>
    <row r="1361" spans="2:10" ht="12.95" customHeight="1">
      <c r="B1361" s="72"/>
      <c r="C1361" s="19">
        <v>1</v>
      </c>
      <c r="D1361" s="34">
        <v>2208</v>
      </c>
      <c r="E1361" s="35">
        <v>2374</v>
      </c>
      <c r="F1361" s="35">
        <v>2358</v>
      </c>
      <c r="G1361" s="35">
        <v>1865</v>
      </c>
      <c r="H1361" s="35">
        <v>1243</v>
      </c>
      <c r="I1361" s="35">
        <v>1075</v>
      </c>
      <c r="J1361" s="22"/>
    </row>
    <row r="1362" spans="2:10" ht="12.95" customHeight="1">
      <c r="B1362" s="72"/>
      <c r="C1362" s="25" t="s">
        <v>9</v>
      </c>
      <c r="D1362" s="36">
        <v>7373</v>
      </c>
      <c r="E1362" s="36">
        <v>6212</v>
      </c>
      <c r="F1362" s="36">
        <v>5040</v>
      </c>
      <c r="G1362" s="36">
        <v>5409</v>
      </c>
      <c r="H1362" s="36">
        <v>3711</v>
      </c>
      <c r="I1362" s="36">
        <f t="shared" ref="I1362" si="234">SUM(I1357:I1361)</f>
        <v>2846</v>
      </c>
      <c r="J1362" s="22"/>
    </row>
    <row r="1363" spans="2:10" ht="12.95">
      <c r="B1363" s="72"/>
      <c r="C1363" s="25" t="s">
        <v>10</v>
      </c>
      <c r="D1363" s="37">
        <v>2.3931913739319137</v>
      </c>
      <c r="E1363" s="37">
        <v>2.136349001931745</v>
      </c>
      <c r="F1363" s="37">
        <v>1.9240079365079366</v>
      </c>
      <c r="G1363" s="37">
        <v>2.1928267701978186</v>
      </c>
      <c r="H1363" s="37">
        <v>2.2223120452708165</v>
      </c>
      <c r="I1363" s="37">
        <f t="shared" ref="I1363" si="235">SUMPRODUCT(I1357:I1361,$C1357:$C1361)/SUM(I1357:I1361)</f>
        <v>2.1978215038650739</v>
      </c>
      <c r="J1363" s="22"/>
    </row>
    <row r="1364" spans="2:10" ht="12.95" customHeight="1">
      <c r="B1364" s="72" t="s">
        <v>17</v>
      </c>
      <c r="C1364" s="19">
        <v>5</v>
      </c>
      <c r="D1364" s="34">
        <v>14</v>
      </c>
      <c r="E1364" s="35">
        <v>16</v>
      </c>
      <c r="F1364" s="35">
        <v>35</v>
      </c>
      <c r="G1364" s="35" t="s">
        <v>23</v>
      </c>
      <c r="H1364" s="35" t="s">
        <v>23</v>
      </c>
      <c r="I1364" s="35">
        <v>11</v>
      </c>
      <c r="J1364" s="22"/>
    </row>
    <row r="1365" spans="2:10" ht="12.95" customHeight="1">
      <c r="B1365" s="72"/>
      <c r="C1365" s="19">
        <v>4</v>
      </c>
      <c r="D1365" s="34">
        <v>34</v>
      </c>
      <c r="E1365" s="35">
        <v>41</v>
      </c>
      <c r="F1365" s="35">
        <v>51</v>
      </c>
      <c r="G1365" s="35" t="s">
        <v>23</v>
      </c>
      <c r="H1365" s="35" t="s">
        <v>23</v>
      </c>
      <c r="I1365" s="35">
        <v>17</v>
      </c>
      <c r="J1365" s="22"/>
    </row>
    <row r="1366" spans="2:10" ht="12.95" customHeight="1">
      <c r="B1366" s="72"/>
      <c r="C1366" s="19">
        <v>3</v>
      </c>
      <c r="D1366" s="34">
        <v>35</v>
      </c>
      <c r="E1366" s="35">
        <v>64</v>
      </c>
      <c r="F1366" s="35">
        <v>67</v>
      </c>
      <c r="G1366" s="35" t="s">
        <v>23</v>
      </c>
      <c r="H1366" s="35" t="s">
        <v>23</v>
      </c>
      <c r="I1366" s="35">
        <v>38</v>
      </c>
      <c r="J1366" s="22"/>
    </row>
    <row r="1367" spans="2:10" ht="12.95" customHeight="1">
      <c r="B1367" s="72"/>
      <c r="C1367" s="19">
        <v>2</v>
      </c>
      <c r="D1367" s="34">
        <v>47</v>
      </c>
      <c r="E1367" s="35">
        <v>61</v>
      </c>
      <c r="F1367" s="35">
        <v>87</v>
      </c>
      <c r="G1367" s="35" t="s">
        <v>23</v>
      </c>
      <c r="H1367" s="35" t="s">
        <v>23</v>
      </c>
      <c r="I1367" s="35">
        <v>32</v>
      </c>
      <c r="J1367" s="22"/>
    </row>
    <row r="1368" spans="2:10" ht="12.95" customHeight="1">
      <c r="B1368" s="72"/>
      <c r="C1368" s="19">
        <v>1</v>
      </c>
      <c r="D1368" s="34">
        <v>62</v>
      </c>
      <c r="E1368" s="35">
        <v>55</v>
      </c>
      <c r="F1368" s="35">
        <v>112</v>
      </c>
      <c r="G1368" s="35" t="s">
        <v>23</v>
      </c>
      <c r="H1368" s="35" t="s">
        <v>23</v>
      </c>
      <c r="I1368" s="35">
        <v>13</v>
      </c>
      <c r="J1368" s="22"/>
    </row>
    <row r="1369" spans="2:10" ht="12.95" customHeight="1">
      <c r="B1369" s="72"/>
      <c r="C1369" s="25" t="s">
        <v>9</v>
      </c>
      <c r="D1369" s="36">
        <v>192</v>
      </c>
      <c r="E1369" s="36">
        <v>237</v>
      </c>
      <c r="F1369" s="36">
        <v>352</v>
      </c>
      <c r="G1369" s="36">
        <v>126</v>
      </c>
      <c r="H1369" s="36">
        <v>168</v>
      </c>
      <c r="I1369" s="36">
        <f t="shared" ref="I1369" si="236">SUM(I1364:I1368)</f>
        <v>111</v>
      </c>
      <c r="J1369" s="22"/>
    </row>
    <row r="1370" spans="2:10" ht="12.95">
      <c r="B1370" s="72"/>
      <c r="C1370" s="25" t="s">
        <v>10</v>
      </c>
      <c r="D1370" s="37">
        <v>2.4322916666666665</v>
      </c>
      <c r="E1370" s="37">
        <v>2.5864978902953588</v>
      </c>
      <c r="F1370" s="37">
        <v>2.4602272727272729</v>
      </c>
      <c r="G1370" s="37">
        <v>2.3888888888888888</v>
      </c>
      <c r="H1370" s="37">
        <v>2.5595238095238093</v>
      </c>
      <c r="I1370" s="37">
        <f t="shared" ref="I1370" si="237">SUMPRODUCT(I1364:I1368,$C1364:$C1368)/SUM(I1364:I1368)</f>
        <v>2.8288288288288288</v>
      </c>
      <c r="J1370" s="50"/>
    </row>
    <row r="1371" spans="2:10" ht="12.95" customHeight="1">
      <c r="B1371" s="72" t="s">
        <v>18</v>
      </c>
      <c r="C1371" s="19">
        <v>5</v>
      </c>
      <c r="D1371" s="35" t="s">
        <v>23</v>
      </c>
      <c r="E1371" s="35" t="s">
        <v>23</v>
      </c>
      <c r="F1371" s="35" t="s">
        <v>23</v>
      </c>
      <c r="G1371" s="35" t="s">
        <v>23</v>
      </c>
      <c r="H1371" s="35"/>
      <c r="I1371" s="35"/>
      <c r="J1371" s="22"/>
    </row>
    <row r="1372" spans="2:10" ht="12.95" customHeight="1">
      <c r="B1372" s="72"/>
      <c r="C1372" s="19">
        <v>4</v>
      </c>
      <c r="D1372" s="35" t="s">
        <v>23</v>
      </c>
      <c r="E1372" s="35" t="s">
        <v>23</v>
      </c>
      <c r="F1372" s="35" t="s">
        <v>23</v>
      </c>
      <c r="G1372" s="35" t="s">
        <v>23</v>
      </c>
      <c r="H1372" s="35"/>
      <c r="I1372" s="35"/>
      <c r="J1372" s="22"/>
    </row>
    <row r="1373" spans="2:10" ht="12.95" customHeight="1">
      <c r="B1373" s="72"/>
      <c r="C1373" s="19">
        <v>3</v>
      </c>
      <c r="D1373" s="35" t="s">
        <v>23</v>
      </c>
      <c r="E1373" s="35" t="s">
        <v>23</v>
      </c>
      <c r="F1373" s="35" t="s">
        <v>23</v>
      </c>
      <c r="G1373" s="35" t="s">
        <v>23</v>
      </c>
      <c r="H1373" s="35"/>
      <c r="I1373" s="35"/>
      <c r="J1373" s="22"/>
    </row>
    <row r="1374" spans="2:10" ht="12.95" customHeight="1">
      <c r="B1374" s="72"/>
      <c r="C1374" s="19">
        <v>2</v>
      </c>
      <c r="D1374" s="35" t="s">
        <v>23</v>
      </c>
      <c r="E1374" s="35" t="s">
        <v>23</v>
      </c>
      <c r="F1374" s="35" t="s">
        <v>23</v>
      </c>
      <c r="G1374" s="35" t="s">
        <v>23</v>
      </c>
      <c r="H1374" s="35"/>
      <c r="I1374" s="35"/>
      <c r="J1374" s="22"/>
    </row>
    <row r="1375" spans="2:10" ht="12.95" customHeight="1">
      <c r="B1375" s="72"/>
      <c r="C1375" s="19">
        <v>1</v>
      </c>
      <c r="D1375" s="35" t="s">
        <v>23</v>
      </c>
      <c r="E1375" s="35" t="s">
        <v>23</v>
      </c>
      <c r="F1375" s="35" t="s">
        <v>23</v>
      </c>
      <c r="G1375" s="35" t="s">
        <v>23</v>
      </c>
      <c r="H1375" s="35"/>
      <c r="I1375" s="35"/>
      <c r="J1375" s="22"/>
    </row>
    <row r="1376" spans="2:10" ht="12.95" customHeight="1">
      <c r="B1376" s="72"/>
      <c r="C1376" s="25" t="s">
        <v>9</v>
      </c>
      <c r="D1376" s="36">
        <v>29</v>
      </c>
      <c r="E1376" s="36">
        <v>40</v>
      </c>
      <c r="F1376" s="36">
        <v>44</v>
      </c>
      <c r="G1376" s="36">
        <v>29</v>
      </c>
      <c r="H1376" s="36"/>
      <c r="I1376" s="36"/>
      <c r="J1376" s="22"/>
    </row>
    <row r="1377" spans="2:10" ht="12.95">
      <c r="B1377" s="72"/>
      <c r="C1377" s="25" t="s">
        <v>10</v>
      </c>
      <c r="D1377" s="37">
        <v>3.0344827586206895</v>
      </c>
      <c r="E1377" s="37">
        <v>1.85</v>
      </c>
      <c r="F1377" s="37">
        <v>2.6</v>
      </c>
      <c r="G1377" s="37">
        <v>2.9655172413793105</v>
      </c>
      <c r="H1377" s="37"/>
      <c r="I1377" s="46"/>
      <c r="J1377" s="22"/>
    </row>
    <row r="1378" spans="2:10" ht="12.95" customHeight="1">
      <c r="B1378" s="72" t="s">
        <v>19</v>
      </c>
      <c r="C1378" s="19">
        <v>5</v>
      </c>
      <c r="D1378" s="34">
        <v>1482</v>
      </c>
      <c r="E1378" s="35">
        <v>1222</v>
      </c>
      <c r="F1378" s="35">
        <v>750</v>
      </c>
      <c r="G1378" s="35">
        <v>932</v>
      </c>
      <c r="H1378" s="35"/>
      <c r="I1378" s="35"/>
      <c r="J1378" s="22"/>
    </row>
    <row r="1379" spans="2:10" ht="12.95" customHeight="1">
      <c r="B1379" s="72"/>
      <c r="C1379" s="19">
        <v>4</v>
      </c>
      <c r="D1379" s="34">
        <v>1617</v>
      </c>
      <c r="E1379" s="35">
        <v>1163</v>
      </c>
      <c r="F1379" s="35">
        <v>967</v>
      </c>
      <c r="G1379" s="35">
        <v>995</v>
      </c>
      <c r="H1379" s="35"/>
      <c r="I1379" s="35"/>
      <c r="J1379" s="22"/>
    </row>
    <row r="1380" spans="2:10" ht="12.95" customHeight="1">
      <c r="B1380" s="72"/>
      <c r="C1380" s="19">
        <v>3</v>
      </c>
      <c r="D1380" s="34">
        <v>1225</v>
      </c>
      <c r="E1380" s="35">
        <v>1172</v>
      </c>
      <c r="F1380" s="35">
        <v>969</v>
      </c>
      <c r="G1380" s="35">
        <v>1025</v>
      </c>
      <c r="H1380" s="35"/>
      <c r="I1380" s="35"/>
      <c r="J1380" s="22"/>
    </row>
    <row r="1381" spans="2:10" ht="12.95" customHeight="1">
      <c r="B1381" s="72"/>
      <c r="C1381" s="19">
        <v>2</v>
      </c>
      <c r="D1381" s="34">
        <v>832</v>
      </c>
      <c r="E1381" s="35">
        <v>787</v>
      </c>
      <c r="F1381" s="35">
        <v>789</v>
      </c>
      <c r="G1381" s="35">
        <v>739</v>
      </c>
      <c r="H1381" s="35"/>
      <c r="I1381" s="35"/>
      <c r="J1381" s="22"/>
    </row>
    <row r="1382" spans="2:10" ht="12.95" customHeight="1">
      <c r="B1382" s="72"/>
      <c r="C1382" s="19">
        <v>1</v>
      </c>
      <c r="D1382" s="34">
        <v>514</v>
      </c>
      <c r="E1382" s="35">
        <v>515</v>
      </c>
      <c r="F1382" s="35">
        <v>563</v>
      </c>
      <c r="G1382" s="35">
        <v>521</v>
      </c>
      <c r="H1382" s="35"/>
      <c r="I1382" s="35"/>
      <c r="J1382" s="22"/>
    </row>
    <row r="1383" spans="2:10" ht="12.95" customHeight="1">
      <c r="B1383" s="72"/>
      <c r="C1383" s="25" t="s">
        <v>9</v>
      </c>
      <c r="D1383" s="36">
        <v>5670</v>
      </c>
      <c r="E1383" s="36">
        <v>4859</v>
      </c>
      <c r="F1383" s="36">
        <v>4038</v>
      </c>
      <c r="G1383" s="36">
        <v>4212</v>
      </c>
      <c r="H1383" s="36"/>
      <c r="I1383" s="36"/>
      <c r="J1383" s="22"/>
    </row>
    <row r="1384" spans="2:10" ht="12.95">
      <c r="B1384" s="72"/>
      <c r="C1384" s="25" t="s">
        <v>10</v>
      </c>
      <c r="D1384" s="37">
        <v>3.4798941798941798</v>
      </c>
      <c r="E1384" s="37">
        <v>3.3683885573163201</v>
      </c>
      <c r="F1384" s="37">
        <v>3.1367013372956909</v>
      </c>
      <c r="G1384" s="37">
        <v>3.2559354226020893</v>
      </c>
      <c r="H1384" s="37"/>
      <c r="I1384" s="46"/>
      <c r="J1384" s="22"/>
    </row>
    <row r="1385" spans="2:10" ht="12.95" customHeight="1">
      <c r="B1385" s="33" t="s">
        <v>20</v>
      </c>
      <c r="C1385" s="25" t="s">
        <v>9</v>
      </c>
      <c r="D1385" s="41">
        <v>5090</v>
      </c>
      <c r="E1385" s="42">
        <v>4649</v>
      </c>
      <c r="F1385" s="42">
        <v>2829</v>
      </c>
      <c r="G1385" s="42">
        <v>2055</v>
      </c>
      <c r="H1385" s="42">
        <v>640</v>
      </c>
      <c r="I1385" s="42">
        <v>2259</v>
      </c>
      <c r="J1385" s="22"/>
    </row>
    <row r="1386" spans="2:10" ht="13.5" thickBot="1">
      <c r="B1386" s="43"/>
      <c r="D1386" s="35"/>
      <c r="E1386" s="35"/>
      <c r="F1386" s="35"/>
      <c r="G1386" s="35"/>
      <c r="H1386" s="35"/>
      <c r="I1386" s="35"/>
      <c r="J1386" s="22"/>
    </row>
    <row r="1387" spans="2:10" ht="12.95">
      <c r="B1387" s="47" t="s">
        <v>45</v>
      </c>
      <c r="C1387" s="15"/>
      <c r="D1387" s="16"/>
      <c r="E1387" s="16"/>
      <c r="F1387" s="16"/>
      <c r="G1387" s="16"/>
      <c r="H1387" s="16"/>
      <c r="I1387" s="16"/>
      <c r="J1387" s="17"/>
    </row>
    <row r="1388" spans="2:10" ht="12.6">
      <c r="B1388" s="73" t="s">
        <v>8</v>
      </c>
      <c r="C1388" s="19">
        <v>5</v>
      </c>
      <c r="D1388" s="20">
        <v>17688</v>
      </c>
      <c r="E1388" s="21">
        <v>14873</v>
      </c>
      <c r="F1388" s="21">
        <v>10765</v>
      </c>
      <c r="G1388" s="21">
        <v>14460</v>
      </c>
      <c r="H1388" s="21">
        <v>12267</v>
      </c>
      <c r="I1388" s="21">
        <v>12582</v>
      </c>
      <c r="J1388" s="22"/>
    </row>
    <row r="1389" spans="2:10" ht="12.6">
      <c r="B1389" s="73"/>
      <c r="C1389" s="19">
        <v>4</v>
      </c>
      <c r="D1389" s="20">
        <v>29629</v>
      </c>
      <c r="E1389" s="21">
        <v>21975</v>
      </c>
      <c r="F1389" s="21">
        <v>17416</v>
      </c>
      <c r="G1389" s="21">
        <v>21138</v>
      </c>
      <c r="H1389" s="21">
        <v>18749</v>
      </c>
      <c r="I1389" s="21">
        <v>16503</v>
      </c>
      <c r="J1389" s="22"/>
    </row>
    <row r="1390" spans="2:10" ht="12.6">
      <c r="B1390" s="73"/>
      <c r="C1390" s="19">
        <v>3</v>
      </c>
      <c r="D1390" s="20">
        <v>30064</v>
      </c>
      <c r="E1390" s="21">
        <v>26877</v>
      </c>
      <c r="F1390" s="21">
        <v>22893</v>
      </c>
      <c r="G1390" s="21">
        <v>27487</v>
      </c>
      <c r="H1390" s="21">
        <v>23561</v>
      </c>
      <c r="I1390" s="21">
        <v>19049</v>
      </c>
      <c r="J1390" s="22"/>
    </row>
    <row r="1391" spans="2:10" ht="12.6">
      <c r="B1391" s="73"/>
      <c r="C1391" s="19">
        <v>2</v>
      </c>
      <c r="D1391" s="20">
        <v>22162</v>
      </c>
      <c r="E1391" s="21">
        <v>20558</v>
      </c>
      <c r="F1391" s="21">
        <v>21259</v>
      </c>
      <c r="G1391" s="21">
        <v>23218</v>
      </c>
      <c r="H1391" s="21">
        <v>18603</v>
      </c>
      <c r="I1391" s="21">
        <v>15301</v>
      </c>
      <c r="J1391" s="22"/>
    </row>
    <row r="1392" spans="2:10" ht="12.6">
      <c r="B1392" s="73"/>
      <c r="C1392" s="19">
        <v>1</v>
      </c>
      <c r="D1392" s="20">
        <v>11358</v>
      </c>
      <c r="E1392" s="21">
        <v>13306</v>
      </c>
      <c r="F1392" s="21">
        <v>13529</v>
      </c>
      <c r="G1392" s="21">
        <v>12053</v>
      </c>
      <c r="H1392" s="21">
        <v>10512</v>
      </c>
      <c r="I1392" s="21">
        <v>9753</v>
      </c>
      <c r="J1392" s="22"/>
    </row>
    <row r="1393" spans="2:10" ht="12.95">
      <c r="B1393" s="73"/>
      <c r="C1393" s="25" t="s">
        <v>9</v>
      </c>
      <c r="D1393" s="26">
        <v>110901</v>
      </c>
      <c r="E1393" s="26">
        <v>97589</v>
      </c>
      <c r="F1393" s="26">
        <v>85862</v>
      </c>
      <c r="G1393" s="26">
        <v>98356</v>
      </c>
      <c r="H1393" s="26">
        <v>83692</v>
      </c>
      <c r="I1393" s="26">
        <f t="shared" ref="I1393" si="238">SUM(I1388:I1392)</f>
        <v>73188</v>
      </c>
      <c r="J1393" s="22"/>
    </row>
    <row r="1394" spans="2:10" ht="12.95">
      <c r="B1394" s="73"/>
      <c r="C1394" s="25" t="s">
        <v>10</v>
      </c>
      <c r="D1394" s="45">
        <v>3.1814861903860199</v>
      </c>
      <c r="E1394" s="45">
        <v>3.0466343542817325</v>
      </c>
      <c r="F1394" s="45">
        <v>2.8908597516945798</v>
      </c>
      <c r="G1394" s="45">
        <v>3.0277969823905</v>
      </c>
      <c r="H1394" s="45">
        <v>3.0436839841322945</v>
      </c>
      <c r="I1394" s="45">
        <f t="shared" ref="I1394" si="239">SUMPRODUCT(I1388:I1392,$C1388:$C1392)/SUM(I1388:I1392)</f>
        <v>3.0937312127671204</v>
      </c>
      <c r="J1394" s="22"/>
    </row>
    <row r="1395" spans="2:10" ht="12.95">
      <c r="B1395" s="30" t="s">
        <v>11</v>
      </c>
      <c r="C1395" s="31"/>
      <c r="D1395" s="32"/>
      <c r="E1395" s="32" t="s">
        <v>22</v>
      </c>
      <c r="F1395" s="32"/>
      <c r="G1395" s="32"/>
      <c r="H1395" s="32"/>
      <c r="I1395" s="32"/>
      <c r="J1395" s="22"/>
    </row>
    <row r="1396" spans="2:10" ht="12.6">
      <c r="B1396" s="72" t="s">
        <v>13</v>
      </c>
      <c r="C1396" s="19">
        <v>5</v>
      </c>
      <c r="D1396" s="34">
        <v>4110</v>
      </c>
      <c r="E1396" s="35">
        <v>3649</v>
      </c>
      <c r="F1396" s="35">
        <v>2754</v>
      </c>
      <c r="G1396" s="35">
        <v>3138</v>
      </c>
      <c r="H1396" s="35">
        <v>2441</v>
      </c>
      <c r="I1396" s="35">
        <v>2329</v>
      </c>
      <c r="J1396" s="22"/>
    </row>
    <row r="1397" spans="2:10" ht="12.6">
      <c r="B1397" s="72"/>
      <c r="C1397" s="19">
        <v>4</v>
      </c>
      <c r="D1397" s="34">
        <v>4566</v>
      </c>
      <c r="E1397" s="35">
        <v>3711</v>
      </c>
      <c r="F1397" s="35">
        <v>2879</v>
      </c>
      <c r="G1397" s="35">
        <v>3042</v>
      </c>
      <c r="H1397" s="35">
        <v>2359</v>
      </c>
      <c r="I1397" s="35">
        <v>1867</v>
      </c>
      <c r="J1397" s="22"/>
    </row>
    <row r="1398" spans="2:10" ht="12.6">
      <c r="B1398" s="72"/>
      <c r="C1398" s="19">
        <v>3</v>
      </c>
      <c r="D1398" s="34">
        <v>3435</v>
      </c>
      <c r="E1398" s="35">
        <v>3258</v>
      </c>
      <c r="F1398" s="35">
        <v>2832</v>
      </c>
      <c r="G1398" s="35">
        <v>2797</v>
      </c>
      <c r="H1398" s="35">
        <v>2166</v>
      </c>
      <c r="I1398" s="35">
        <v>1448</v>
      </c>
      <c r="J1398" s="22"/>
    </row>
    <row r="1399" spans="2:10" ht="12.6">
      <c r="B1399" s="72"/>
      <c r="C1399" s="19">
        <v>2</v>
      </c>
      <c r="D1399" s="34">
        <v>2038</v>
      </c>
      <c r="E1399" s="35">
        <v>2039</v>
      </c>
      <c r="F1399" s="35">
        <v>2055</v>
      </c>
      <c r="G1399" s="35">
        <v>1867</v>
      </c>
      <c r="H1399" s="35">
        <v>1342</v>
      </c>
      <c r="I1399" s="35">
        <v>947</v>
      </c>
      <c r="J1399" s="22"/>
    </row>
    <row r="1400" spans="2:10" ht="12.6">
      <c r="B1400" s="72"/>
      <c r="C1400" s="19">
        <v>1</v>
      </c>
      <c r="D1400" s="34">
        <v>1036</v>
      </c>
      <c r="E1400" s="35">
        <v>1160</v>
      </c>
      <c r="F1400" s="35">
        <v>1290</v>
      </c>
      <c r="G1400" s="35">
        <v>909</v>
      </c>
      <c r="H1400" s="35">
        <v>726</v>
      </c>
      <c r="I1400" s="35">
        <v>613</v>
      </c>
      <c r="J1400" s="22"/>
    </row>
    <row r="1401" spans="2:10" ht="12.95">
      <c r="B1401" s="72"/>
      <c r="C1401" s="25" t="s">
        <v>9</v>
      </c>
      <c r="D1401" s="36">
        <v>15185</v>
      </c>
      <c r="E1401" s="36">
        <v>13817</v>
      </c>
      <c r="F1401" s="36">
        <v>11810</v>
      </c>
      <c r="G1401" s="36">
        <v>11753</v>
      </c>
      <c r="H1401" s="36">
        <v>9034</v>
      </c>
      <c r="I1401" s="36">
        <f t="shared" ref="I1401" si="240">SUM(I1396:I1400)</f>
        <v>7204</v>
      </c>
      <c r="J1401" s="22"/>
    </row>
    <row r="1402" spans="2:10" ht="12.95">
      <c r="B1402" s="72"/>
      <c r="C1402" s="25" t="s">
        <v>10</v>
      </c>
      <c r="D1402" s="37">
        <v>3.5713533091866974</v>
      </c>
      <c r="E1402" s="37">
        <v>3.4812911630599985</v>
      </c>
      <c r="F1402" s="37">
        <v>3.3176968670618119</v>
      </c>
      <c r="G1402" s="37">
        <v>3.4792818854760488</v>
      </c>
      <c r="H1402" s="37">
        <v>3.4922514943546603</v>
      </c>
      <c r="I1402" s="37">
        <f t="shared" ref="I1402" si="241">SUMPRODUCT(I1396:I1400,$C1396:$C1400)/SUM(I1396:I1400)</f>
        <v>3.6041088284286507</v>
      </c>
      <c r="J1402" s="22"/>
    </row>
    <row r="1403" spans="2:10" ht="12.6">
      <c r="B1403" s="72" t="s">
        <v>14</v>
      </c>
      <c r="C1403" s="19">
        <v>5</v>
      </c>
      <c r="D1403" s="34">
        <v>803</v>
      </c>
      <c r="E1403" s="35">
        <v>678</v>
      </c>
      <c r="F1403" s="35">
        <v>385</v>
      </c>
      <c r="G1403" s="35">
        <v>593</v>
      </c>
      <c r="H1403" s="35">
        <v>282</v>
      </c>
      <c r="I1403" s="35">
        <v>263</v>
      </c>
      <c r="J1403" s="22"/>
    </row>
    <row r="1404" spans="2:10" ht="12.6">
      <c r="B1404" s="72"/>
      <c r="C1404" s="19">
        <v>4</v>
      </c>
      <c r="D1404" s="34">
        <v>1690</v>
      </c>
      <c r="E1404" s="35">
        <v>1174</v>
      </c>
      <c r="F1404" s="35">
        <v>705</v>
      </c>
      <c r="G1404" s="35">
        <v>1060</v>
      </c>
      <c r="H1404" s="35">
        <v>464</v>
      </c>
      <c r="I1404" s="35">
        <v>369</v>
      </c>
      <c r="J1404" s="22"/>
    </row>
    <row r="1405" spans="2:10" ht="12.6">
      <c r="B1405" s="72"/>
      <c r="C1405" s="19">
        <v>3</v>
      </c>
      <c r="D1405" s="34">
        <v>2107</v>
      </c>
      <c r="E1405" s="35">
        <v>1665</v>
      </c>
      <c r="F1405" s="35">
        <v>1116</v>
      </c>
      <c r="G1405" s="35">
        <v>1552</v>
      </c>
      <c r="H1405" s="35">
        <v>637</v>
      </c>
      <c r="I1405" s="35">
        <v>460</v>
      </c>
      <c r="J1405" s="22"/>
    </row>
    <row r="1406" spans="2:10" ht="12.6">
      <c r="B1406" s="72"/>
      <c r="C1406" s="19">
        <v>2</v>
      </c>
      <c r="D1406" s="34">
        <v>2025</v>
      </c>
      <c r="E1406" s="35">
        <v>1558</v>
      </c>
      <c r="F1406" s="35">
        <v>1303</v>
      </c>
      <c r="G1406" s="35">
        <v>1676</v>
      </c>
      <c r="H1406" s="35">
        <v>706</v>
      </c>
      <c r="I1406" s="35">
        <v>504</v>
      </c>
      <c r="J1406" s="22"/>
    </row>
    <row r="1407" spans="2:10" ht="12.6">
      <c r="B1407" s="72"/>
      <c r="C1407" s="19">
        <v>1</v>
      </c>
      <c r="D1407" s="34">
        <v>1452</v>
      </c>
      <c r="E1407" s="35">
        <v>1348</v>
      </c>
      <c r="F1407" s="35">
        <v>1127</v>
      </c>
      <c r="G1407" s="35">
        <v>1319</v>
      </c>
      <c r="H1407" s="35">
        <v>741</v>
      </c>
      <c r="I1407" s="35">
        <v>500</v>
      </c>
      <c r="J1407" s="22"/>
    </row>
    <row r="1408" spans="2:10" ht="12.95">
      <c r="B1408" s="72"/>
      <c r="C1408" s="25" t="s">
        <v>9</v>
      </c>
      <c r="D1408" s="36">
        <v>8077</v>
      </c>
      <c r="E1408" s="36">
        <v>6423</v>
      </c>
      <c r="F1408" s="36">
        <v>4636</v>
      </c>
      <c r="G1408" s="36">
        <v>6200</v>
      </c>
      <c r="H1408" s="36">
        <v>2830</v>
      </c>
      <c r="I1408" s="36">
        <f t="shared" ref="I1408" si="242">SUM(I1403:I1407)</f>
        <v>2096</v>
      </c>
      <c r="J1408" s="22"/>
    </row>
    <row r="1409" spans="2:10" ht="12.95">
      <c r="B1409" s="72"/>
      <c r="C1409" s="25" t="s">
        <v>10</v>
      </c>
      <c r="D1409" s="37">
        <v>2.797820973133589</v>
      </c>
      <c r="E1409" s="37">
        <v>2.7315895998754476</v>
      </c>
      <c r="F1409" s="37">
        <v>2.5509059534081104</v>
      </c>
      <c r="G1409" s="37">
        <v>2.6664516129032259</v>
      </c>
      <c r="H1409" s="37">
        <v>2.590106007067138</v>
      </c>
      <c r="I1409" s="37">
        <f t="shared" ref="I1409" si="243">SUMPRODUCT(I1403:I1407,$C1403:$C1407)/SUM(I1403:I1407)</f>
        <v>2.7094465648854964</v>
      </c>
      <c r="J1409" s="22"/>
    </row>
    <row r="1410" spans="2:10" ht="12.6">
      <c r="B1410" s="72" t="s">
        <v>15</v>
      </c>
      <c r="C1410" s="19">
        <v>5</v>
      </c>
      <c r="D1410" s="34">
        <v>11500</v>
      </c>
      <c r="E1410" s="35">
        <v>9467</v>
      </c>
      <c r="F1410" s="35">
        <v>6946</v>
      </c>
      <c r="G1410" s="35">
        <v>9741</v>
      </c>
      <c r="H1410" s="35">
        <v>8871</v>
      </c>
      <c r="I1410" s="35">
        <v>9086</v>
      </c>
      <c r="J1410" s="22"/>
    </row>
    <row r="1411" spans="2:10" ht="12.6">
      <c r="B1411" s="72"/>
      <c r="C1411" s="19">
        <v>4</v>
      </c>
      <c r="D1411" s="34">
        <v>21072</v>
      </c>
      <c r="E1411" s="35">
        <v>15409</v>
      </c>
      <c r="F1411" s="35">
        <v>12620</v>
      </c>
      <c r="G1411" s="35">
        <v>15458</v>
      </c>
      <c r="H1411" s="35">
        <v>14629</v>
      </c>
      <c r="I1411" s="35">
        <v>12963</v>
      </c>
      <c r="J1411" s="22"/>
    </row>
    <row r="1412" spans="2:10" ht="12.6">
      <c r="B1412" s="72"/>
      <c r="C1412" s="19">
        <v>3</v>
      </c>
      <c r="D1412" s="34">
        <v>21713</v>
      </c>
      <c r="E1412" s="35">
        <v>19524</v>
      </c>
      <c r="F1412" s="35">
        <v>17213</v>
      </c>
      <c r="G1412" s="35">
        <v>20748</v>
      </c>
      <c r="H1412" s="35">
        <v>18780</v>
      </c>
      <c r="I1412" s="35">
        <v>15363</v>
      </c>
      <c r="J1412" s="22"/>
    </row>
    <row r="1413" spans="2:10" ht="12.6">
      <c r="B1413" s="72"/>
      <c r="C1413" s="19">
        <v>2</v>
      </c>
      <c r="D1413" s="34">
        <v>15338</v>
      </c>
      <c r="E1413" s="35">
        <v>14537</v>
      </c>
      <c r="F1413" s="35">
        <v>15921</v>
      </c>
      <c r="G1413" s="35">
        <v>16929</v>
      </c>
      <c r="H1413" s="35">
        <v>14251</v>
      </c>
      <c r="I1413" s="35">
        <v>11956</v>
      </c>
      <c r="J1413" s="22"/>
    </row>
    <row r="1414" spans="2:10" ht="12.6">
      <c r="B1414" s="72"/>
      <c r="C1414" s="19">
        <v>1</v>
      </c>
      <c r="D1414" s="34">
        <v>6100</v>
      </c>
      <c r="E1414" s="35">
        <v>8138</v>
      </c>
      <c r="F1414" s="35">
        <v>8927</v>
      </c>
      <c r="G1414" s="35">
        <v>7318</v>
      </c>
      <c r="H1414" s="35">
        <v>6967</v>
      </c>
      <c r="I1414" s="35">
        <v>6637</v>
      </c>
      <c r="J1414" s="22"/>
    </row>
    <row r="1415" spans="2:10" ht="12.95">
      <c r="B1415" s="72"/>
      <c r="C1415" s="25" t="s">
        <v>9</v>
      </c>
      <c r="D1415" s="36">
        <v>75723</v>
      </c>
      <c r="E1415" s="36">
        <v>67075</v>
      </c>
      <c r="F1415" s="36">
        <v>61627</v>
      </c>
      <c r="G1415" s="36">
        <v>70194</v>
      </c>
      <c r="H1415" s="36">
        <v>63498</v>
      </c>
      <c r="I1415" s="36">
        <f t="shared" ref="I1415" si="244">SUM(I1410:I1414)</f>
        <v>56005</v>
      </c>
      <c r="J1415" s="22"/>
    </row>
    <row r="1416" spans="2:10" ht="12.95">
      <c r="B1416" s="72"/>
      <c r="C1416" s="25" t="s">
        <v>10</v>
      </c>
      <c r="D1416" s="37">
        <v>3.2183484542345124</v>
      </c>
      <c r="E1416" s="37">
        <v>3.0526276556093923</v>
      </c>
      <c r="F1416" s="37">
        <v>2.8821458127119608</v>
      </c>
      <c r="G1416" s="37">
        <v>3.0480810325668859</v>
      </c>
      <c r="H1416" s="37">
        <v>3.0659233361680682</v>
      </c>
      <c r="I1416" s="37">
        <f t="shared" ref="I1416" si="245">SUMPRODUCT(I1410:I1414,$C1410:$C1414)/SUM(I1410:I1414)</f>
        <v>3.1054370145522721</v>
      </c>
      <c r="J1416" s="22"/>
    </row>
    <row r="1417" spans="2:10" ht="12.6">
      <c r="B1417" s="72" t="s">
        <v>16</v>
      </c>
      <c r="C1417" s="19">
        <v>5</v>
      </c>
      <c r="D1417" s="34">
        <v>281</v>
      </c>
      <c r="E1417" s="35">
        <v>208</v>
      </c>
      <c r="F1417" s="35">
        <v>85</v>
      </c>
      <c r="G1417" s="35">
        <v>149</v>
      </c>
      <c r="H1417" s="35">
        <v>120</v>
      </c>
      <c r="I1417" s="35">
        <v>101</v>
      </c>
      <c r="J1417" s="22"/>
    </row>
    <row r="1418" spans="2:10" ht="12.6">
      <c r="B1418" s="72"/>
      <c r="C1418" s="19">
        <v>4</v>
      </c>
      <c r="D1418" s="34">
        <v>823</v>
      </c>
      <c r="E1418" s="35">
        <v>457</v>
      </c>
      <c r="F1418" s="35">
        <v>237</v>
      </c>
      <c r="G1418" s="35">
        <v>395</v>
      </c>
      <c r="H1418" s="35">
        <v>336</v>
      </c>
      <c r="I1418" s="35">
        <v>283</v>
      </c>
      <c r="J1418" s="22"/>
    </row>
    <row r="1419" spans="2:10" ht="12.6">
      <c r="B1419" s="72"/>
      <c r="C1419" s="19">
        <v>3</v>
      </c>
      <c r="D1419" s="34">
        <v>1333</v>
      </c>
      <c r="E1419" s="35">
        <v>1034</v>
      </c>
      <c r="F1419" s="35">
        <v>536</v>
      </c>
      <c r="G1419" s="35">
        <v>860</v>
      </c>
      <c r="H1419" s="35">
        <v>676</v>
      </c>
      <c r="I1419" s="35">
        <v>519</v>
      </c>
      <c r="J1419" s="22"/>
    </row>
    <row r="1420" spans="2:10" ht="12.6">
      <c r="B1420" s="72"/>
      <c r="C1420" s="19">
        <v>2</v>
      </c>
      <c r="D1420" s="34">
        <v>1725</v>
      </c>
      <c r="E1420" s="35">
        <v>1423</v>
      </c>
      <c r="F1420" s="35">
        <v>921</v>
      </c>
      <c r="G1420" s="35">
        <v>1465</v>
      </c>
      <c r="H1420" s="35">
        <v>1101</v>
      </c>
      <c r="I1420" s="35">
        <v>871</v>
      </c>
      <c r="J1420" s="22"/>
    </row>
    <row r="1421" spans="2:10" ht="12.6">
      <c r="B1421" s="72"/>
      <c r="C1421" s="19">
        <v>1</v>
      </c>
      <c r="D1421" s="34">
        <v>2192</v>
      </c>
      <c r="E1421" s="35">
        <v>1991</v>
      </c>
      <c r="F1421" s="35">
        <v>1487</v>
      </c>
      <c r="G1421" s="35">
        <v>1733</v>
      </c>
      <c r="H1421" s="35">
        <v>1251</v>
      </c>
      <c r="I1421" s="35">
        <v>1162</v>
      </c>
      <c r="J1421" s="22"/>
    </row>
    <row r="1422" spans="2:10" ht="12.95">
      <c r="B1422" s="72"/>
      <c r="C1422" s="25" t="s">
        <v>9</v>
      </c>
      <c r="D1422" s="36">
        <v>6354</v>
      </c>
      <c r="E1422" s="36">
        <v>5113</v>
      </c>
      <c r="F1422" s="36">
        <v>3266</v>
      </c>
      <c r="G1422" s="36">
        <v>4602</v>
      </c>
      <c r="H1422" s="36">
        <v>3484</v>
      </c>
      <c r="I1422" s="36">
        <f t="shared" ref="I1422" si="246">SUM(I1417:I1421)</f>
        <v>2936</v>
      </c>
      <c r="J1422" s="22"/>
    </row>
    <row r="1423" spans="2:10" ht="12.95">
      <c r="B1423" s="72"/>
      <c r="C1423" s="25" t="s">
        <v>10</v>
      </c>
      <c r="D1423" s="37">
        <v>2.2565313188542651</v>
      </c>
      <c r="E1423" s="37">
        <v>2.113631918638764</v>
      </c>
      <c r="F1423" s="37">
        <v>1.9320269442743416</v>
      </c>
      <c r="G1423" s="37">
        <v>2.0790960451977401</v>
      </c>
      <c r="H1423" s="37">
        <v>2.1311710677382321</v>
      </c>
      <c r="I1423" s="37">
        <f t="shared" ref="I1423" si="247">SUMPRODUCT(I1417:I1421,$C1417:$C1421)/SUM(I1417:I1421)</f>
        <v>2.076975476839237</v>
      </c>
      <c r="J1423" s="22"/>
    </row>
    <row r="1424" spans="2:10" ht="12.6">
      <c r="B1424" s="72" t="s">
        <v>17</v>
      </c>
      <c r="C1424" s="19">
        <v>5</v>
      </c>
      <c r="D1424" s="34">
        <v>28</v>
      </c>
      <c r="E1424" s="35">
        <v>29</v>
      </c>
      <c r="F1424" s="35">
        <v>19</v>
      </c>
      <c r="G1424" s="35">
        <v>20</v>
      </c>
      <c r="H1424" s="35">
        <v>35</v>
      </c>
      <c r="I1424" s="35">
        <v>32</v>
      </c>
      <c r="J1424" s="22"/>
    </row>
    <row r="1425" spans="2:10" ht="12.6">
      <c r="B1425" s="72"/>
      <c r="C1425" s="19">
        <v>4</v>
      </c>
      <c r="D1425" s="34">
        <v>62</v>
      </c>
      <c r="E1425" s="35">
        <v>47</v>
      </c>
      <c r="F1425" s="35">
        <v>58</v>
      </c>
      <c r="G1425" s="35">
        <v>26</v>
      </c>
      <c r="H1425" s="35">
        <v>51</v>
      </c>
      <c r="I1425" s="35">
        <v>44</v>
      </c>
      <c r="J1425" s="22"/>
    </row>
    <row r="1426" spans="2:10" ht="12.6">
      <c r="B1426" s="72"/>
      <c r="C1426" s="19">
        <v>3</v>
      </c>
      <c r="D1426" s="34">
        <v>99</v>
      </c>
      <c r="E1426" s="35">
        <v>67</v>
      </c>
      <c r="F1426" s="35">
        <v>87</v>
      </c>
      <c r="G1426" s="35">
        <v>61</v>
      </c>
      <c r="H1426" s="35">
        <v>88</v>
      </c>
      <c r="I1426" s="35">
        <v>59</v>
      </c>
      <c r="J1426" s="22"/>
    </row>
    <row r="1427" spans="2:10" ht="12.6">
      <c r="B1427" s="72"/>
      <c r="C1427" s="19">
        <v>2</v>
      </c>
      <c r="D1427" s="34">
        <v>83</v>
      </c>
      <c r="E1427" s="35">
        <v>76</v>
      </c>
      <c r="F1427" s="35">
        <v>102</v>
      </c>
      <c r="G1427" s="35">
        <v>69</v>
      </c>
      <c r="H1427" s="35">
        <v>102</v>
      </c>
      <c r="I1427" s="35">
        <v>62</v>
      </c>
      <c r="J1427" s="22"/>
    </row>
    <row r="1428" spans="2:10" ht="12.6">
      <c r="B1428" s="72"/>
      <c r="C1428" s="19">
        <v>1</v>
      </c>
      <c r="D1428" s="34">
        <v>54</v>
      </c>
      <c r="E1428" s="35">
        <v>65</v>
      </c>
      <c r="F1428" s="35">
        <v>68</v>
      </c>
      <c r="G1428" s="35">
        <v>49</v>
      </c>
      <c r="H1428" s="35">
        <v>50</v>
      </c>
      <c r="I1428" s="35">
        <v>46</v>
      </c>
      <c r="J1428" s="22"/>
    </row>
    <row r="1429" spans="2:10" ht="12.95">
      <c r="B1429" s="72"/>
      <c r="C1429" s="25" t="s">
        <v>9</v>
      </c>
      <c r="D1429" s="36">
        <v>326</v>
      </c>
      <c r="E1429" s="51">
        <v>284</v>
      </c>
      <c r="F1429" s="51">
        <v>334</v>
      </c>
      <c r="G1429" s="36">
        <v>225</v>
      </c>
      <c r="H1429" s="36">
        <v>326</v>
      </c>
      <c r="I1429" s="51">
        <f t="shared" ref="I1429" si="248">SUM(I1424:I1428)</f>
        <v>243</v>
      </c>
      <c r="J1429" s="22"/>
    </row>
    <row r="1430" spans="2:10" ht="12.95">
      <c r="B1430" s="72"/>
      <c r="C1430" s="25" t="s">
        <v>10</v>
      </c>
      <c r="D1430" s="37">
        <v>2.776073619631902</v>
      </c>
      <c r="E1430" s="37">
        <v>2.6443661971830985</v>
      </c>
      <c r="F1430" s="37">
        <v>2.5748502994011977</v>
      </c>
      <c r="G1430" s="37">
        <v>2.5511111111111111</v>
      </c>
      <c r="H1430" s="37">
        <v>2.7515337423312882</v>
      </c>
      <c r="I1430" s="37">
        <f t="shared" ref="I1430" si="249">SUMPRODUCT(I1424:I1428,$C1424:$C1428)/SUM(I1424:I1428)</f>
        <v>2.8106995884773665</v>
      </c>
      <c r="J1430" s="22"/>
    </row>
    <row r="1431" spans="2:10" ht="12.6">
      <c r="B1431" s="72" t="s">
        <v>18</v>
      </c>
      <c r="C1431" s="19">
        <v>5</v>
      </c>
      <c r="D1431" s="35" t="s">
        <v>23</v>
      </c>
      <c r="E1431" s="35" t="s">
        <v>23</v>
      </c>
      <c r="F1431" s="35" t="s">
        <v>23</v>
      </c>
      <c r="G1431" s="35" t="s">
        <v>23</v>
      </c>
      <c r="H1431" s="35"/>
      <c r="I1431" s="35"/>
      <c r="J1431" s="22"/>
    </row>
    <row r="1432" spans="2:10" ht="12.6">
      <c r="B1432" s="72"/>
      <c r="C1432" s="19">
        <v>4</v>
      </c>
      <c r="D1432" s="35" t="s">
        <v>23</v>
      </c>
      <c r="E1432" s="35" t="s">
        <v>23</v>
      </c>
      <c r="F1432" s="35" t="s">
        <v>23</v>
      </c>
      <c r="G1432" s="35" t="s">
        <v>23</v>
      </c>
      <c r="H1432" s="35"/>
      <c r="I1432" s="35"/>
      <c r="J1432" s="22"/>
    </row>
    <row r="1433" spans="2:10" ht="12.6">
      <c r="B1433" s="72"/>
      <c r="C1433" s="19">
        <v>3</v>
      </c>
      <c r="D1433" s="35" t="s">
        <v>23</v>
      </c>
      <c r="E1433" s="35" t="s">
        <v>23</v>
      </c>
      <c r="F1433" s="35" t="s">
        <v>23</v>
      </c>
      <c r="G1433" s="35" t="s">
        <v>23</v>
      </c>
      <c r="H1433" s="35"/>
      <c r="I1433" s="35"/>
      <c r="J1433" s="22"/>
    </row>
    <row r="1434" spans="2:10" ht="12.6">
      <c r="B1434" s="72"/>
      <c r="C1434" s="19">
        <v>2</v>
      </c>
      <c r="D1434" s="35" t="s">
        <v>23</v>
      </c>
      <c r="E1434" s="35" t="s">
        <v>23</v>
      </c>
      <c r="F1434" s="35" t="s">
        <v>23</v>
      </c>
      <c r="G1434" s="35" t="s">
        <v>23</v>
      </c>
      <c r="H1434" s="35"/>
      <c r="I1434" s="35"/>
      <c r="J1434" s="22"/>
    </row>
    <row r="1435" spans="2:10" ht="12.6">
      <c r="B1435" s="72"/>
      <c r="C1435" s="19">
        <v>1</v>
      </c>
      <c r="D1435" s="35" t="s">
        <v>23</v>
      </c>
      <c r="E1435" s="35" t="s">
        <v>23</v>
      </c>
      <c r="F1435" s="35" t="s">
        <v>23</v>
      </c>
      <c r="G1435" s="35" t="s">
        <v>23</v>
      </c>
      <c r="H1435" s="35"/>
      <c r="I1435" s="35"/>
      <c r="J1435" s="22"/>
    </row>
    <row r="1436" spans="2:10" ht="12.95">
      <c r="B1436" s="72"/>
      <c r="C1436" s="25" t="s">
        <v>9</v>
      </c>
      <c r="D1436" s="36">
        <v>50</v>
      </c>
      <c r="E1436" s="36">
        <v>71</v>
      </c>
      <c r="F1436" s="36">
        <v>53</v>
      </c>
      <c r="G1436" s="36">
        <v>44</v>
      </c>
      <c r="H1436" s="36"/>
      <c r="I1436" s="36"/>
      <c r="J1436" s="22"/>
    </row>
    <row r="1437" spans="2:10" ht="12.95">
      <c r="B1437" s="72"/>
      <c r="C1437" s="25" t="s">
        <v>10</v>
      </c>
      <c r="D1437" s="37">
        <v>3.06</v>
      </c>
      <c r="E1437" s="37">
        <v>2.8450704225352115</v>
      </c>
      <c r="F1437" s="37">
        <v>2.7</v>
      </c>
      <c r="G1437" s="37">
        <v>2.7954545454545454</v>
      </c>
      <c r="H1437" s="37"/>
      <c r="I1437" s="46"/>
      <c r="J1437" s="22"/>
    </row>
    <row r="1438" spans="2:10" ht="12.6">
      <c r="B1438" s="72" t="s">
        <v>19</v>
      </c>
      <c r="C1438" s="19">
        <v>5</v>
      </c>
      <c r="D1438" s="34">
        <v>687</v>
      </c>
      <c r="E1438" s="35">
        <v>440</v>
      </c>
      <c r="F1438" s="35">
        <v>321</v>
      </c>
      <c r="G1438" s="35">
        <v>616</v>
      </c>
      <c r="H1438" s="35"/>
      <c r="I1438" s="35"/>
      <c r="J1438" s="22"/>
    </row>
    <row r="1439" spans="2:10" ht="12.6">
      <c r="B1439" s="72"/>
      <c r="C1439" s="19">
        <v>4</v>
      </c>
      <c r="D1439" s="34">
        <v>1069</v>
      </c>
      <c r="E1439" s="35">
        <v>679</v>
      </c>
      <c r="F1439" s="35">
        <v>540</v>
      </c>
      <c r="G1439" s="35">
        <v>908</v>
      </c>
      <c r="H1439" s="35"/>
      <c r="I1439" s="35"/>
      <c r="J1439" s="22"/>
    </row>
    <row r="1440" spans="2:10" ht="12.6">
      <c r="B1440" s="72"/>
      <c r="C1440" s="19">
        <v>3</v>
      </c>
      <c r="D1440" s="34">
        <v>1045</v>
      </c>
      <c r="E1440" s="35">
        <v>777</v>
      </c>
      <c r="F1440" s="35">
        <v>654</v>
      </c>
      <c r="G1440" s="35">
        <v>1171</v>
      </c>
      <c r="H1440" s="35"/>
      <c r="I1440" s="35"/>
      <c r="J1440" s="22"/>
    </row>
    <row r="1441" spans="2:10" ht="12.6">
      <c r="B1441" s="72"/>
      <c r="C1441" s="19">
        <v>2</v>
      </c>
      <c r="D1441" s="34">
        <v>736</v>
      </c>
      <c r="E1441" s="35">
        <v>516</v>
      </c>
      <c r="F1441" s="35">
        <v>572</v>
      </c>
      <c r="G1441" s="35">
        <v>922</v>
      </c>
      <c r="H1441" s="35"/>
      <c r="I1441" s="35"/>
      <c r="J1441" s="22"/>
    </row>
    <row r="1442" spans="2:10" ht="12.6">
      <c r="B1442" s="72"/>
      <c r="C1442" s="19">
        <v>1</v>
      </c>
      <c r="D1442" s="34">
        <v>406</v>
      </c>
      <c r="E1442" s="35">
        <v>330</v>
      </c>
      <c r="F1442" s="35">
        <v>323</v>
      </c>
      <c r="G1442" s="35">
        <v>496</v>
      </c>
      <c r="H1442" s="35"/>
      <c r="I1442" s="35"/>
      <c r="J1442" s="22"/>
    </row>
    <row r="1443" spans="2:10" ht="12.95">
      <c r="B1443" s="72"/>
      <c r="C1443" s="25" t="s">
        <v>9</v>
      </c>
      <c r="D1443" s="36">
        <v>3943</v>
      </c>
      <c r="E1443" s="36">
        <v>2742</v>
      </c>
      <c r="F1443" s="36">
        <v>2410</v>
      </c>
      <c r="G1443" s="36">
        <v>4113</v>
      </c>
      <c r="H1443" s="36"/>
      <c r="I1443" s="36"/>
      <c r="J1443" s="22"/>
    </row>
    <row r="1444" spans="2:10" ht="12.95">
      <c r="B1444" s="72"/>
      <c r="C1444" s="25" t="s">
        <v>10</v>
      </c>
      <c r="D1444" s="37">
        <v>3.2269845295460309</v>
      </c>
      <c r="E1444" s="37">
        <v>3.1396790663749088</v>
      </c>
      <c r="F1444" s="37">
        <v>2.9850622406639005</v>
      </c>
      <c r="G1444" s="37">
        <v>3.0549477267201555</v>
      </c>
      <c r="H1444" s="37"/>
      <c r="I1444" s="46"/>
      <c r="J1444" s="22"/>
    </row>
    <row r="1445" spans="2:10" ht="12.95">
      <c r="B1445" s="33" t="s">
        <v>20</v>
      </c>
      <c r="C1445" s="25" t="s">
        <v>9</v>
      </c>
      <c r="D1445" s="41">
        <v>1243</v>
      </c>
      <c r="E1445" s="42">
        <v>2064</v>
      </c>
      <c r="F1445" s="42">
        <v>1726</v>
      </c>
      <c r="G1445" s="42">
        <v>1225</v>
      </c>
      <c r="H1445" s="42">
        <v>1523</v>
      </c>
      <c r="I1445" s="42">
        <v>2378</v>
      </c>
      <c r="J1445" s="22"/>
    </row>
    <row r="1446" spans="2:10" ht="13.5" thickBot="1">
      <c r="B1446" s="43"/>
      <c r="D1446" s="35"/>
      <c r="E1446" s="35"/>
      <c r="F1446" s="35"/>
      <c r="G1446" s="35"/>
      <c r="H1446" s="35"/>
      <c r="I1446" s="35"/>
      <c r="J1446" s="22"/>
    </row>
    <row r="1447" spans="2:10" ht="12.95">
      <c r="B1447" s="47" t="s">
        <v>46</v>
      </c>
      <c r="C1447" s="15"/>
      <c r="D1447" s="16"/>
      <c r="E1447" s="16"/>
      <c r="F1447" s="16"/>
      <c r="G1447" s="16"/>
      <c r="H1447" s="16"/>
      <c r="I1447" s="16"/>
      <c r="J1447" s="17"/>
    </row>
    <row r="1448" spans="2:10" ht="12.6">
      <c r="B1448" s="73" t="s">
        <v>8</v>
      </c>
      <c r="C1448" s="19">
        <v>5</v>
      </c>
      <c r="D1448" s="20">
        <v>11453</v>
      </c>
      <c r="E1448" s="21">
        <v>9545</v>
      </c>
      <c r="F1448" s="21">
        <v>7265</v>
      </c>
      <c r="G1448" s="21">
        <v>9964</v>
      </c>
      <c r="H1448" s="21">
        <v>8712</v>
      </c>
      <c r="I1448" s="21">
        <v>8639</v>
      </c>
      <c r="J1448" s="22"/>
    </row>
    <row r="1449" spans="2:10" ht="12.6">
      <c r="B1449" s="73"/>
      <c r="C1449" s="19">
        <v>4</v>
      </c>
      <c r="D1449" s="20">
        <v>18729</v>
      </c>
      <c r="E1449" s="21">
        <v>14537</v>
      </c>
      <c r="F1449" s="21">
        <v>11664</v>
      </c>
      <c r="G1449" s="21">
        <v>15159</v>
      </c>
      <c r="H1449" s="21">
        <v>13672</v>
      </c>
      <c r="I1449" s="21">
        <v>12580</v>
      </c>
      <c r="J1449" s="22"/>
    </row>
    <row r="1450" spans="2:10" ht="12.6">
      <c r="B1450" s="73"/>
      <c r="C1450" s="19">
        <v>3</v>
      </c>
      <c r="D1450" s="20">
        <v>17174</v>
      </c>
      <c r="E1450" s="21">
        <v>16418</v>
      </c>
      <c r="F1450" s="21">
        <v>14768</v>
      </c>
      <c r="G1450" s="21">
        <v>18739</v>
      </c>
      <c r="H1450" s="21">
        <v>17047</v>
      </c>
      <c r="I1450" s="21">
        <v>14750</v>
      </c>
      <c r="J1450" s="22"/>
    </row>
    <row r="1451" spans="2:10" ht="12.6">
      <c r="B1451" s="73"/>
      <c r="C1451" s="19">
        <v>2</v>
      </c>
      <c r="D1451" s="20">
        <v>12147</v>
      </c>
      <c r="E1451" s="21">
        <v>12096</v>
      </c>
      <c r="F1451" s="21">
        <v>13722</v>
      </c>
      <c r="G1451" s="21">
        <v>14815</v>
      </c>
      <c r="H1451" s="21">
        <v>13397</v>
      </c>
      <c r="I1451" s="21">
        <v>11508</v>
      </c>
      <c r="J1451" s="22"/>
    </row>
    <row r="1452" spans="2:10" ht="12.6">
      <c r="B1452" s="73"/>
      <c r="C1452" s="19">
        <v>1</v>
      </c>
      <c r="D1452" s="20">
        <v>5664</v>
      </c>
      <c r="E1452" s="21">
        <v>7517</v>
      </c>
      <c r="F1452" s="21">
        <v>8701</v>
      </c>
      <c r="G1452" s="21">
        <v>7676</v>
      </c>
      <c r="H1452" s="21">
        <v>7714</v>
      </c>
      <c r="I1452" s="21">
        <v>7765</v>
      </c>
      <c r="J1452" s="22"/>
    </row>
    <row r="1453" spans="2:10" ht="12.95">
      <c r="B1453" s="73"/>
      <c r="C1453" s="25" t="s">
        <v>9</v>
      </c>
      <c r="D1453" s="26">
        <v>65167</v>
      </c>
      <c r="E1453" s="26">
        <v>60113</v>
      </c>
      <c r="F1453" s="26">
        <v>56120</v>
      </c>
      <c r="G1453" s="26">
        <v>66353</v>
      </c>
      <c r="H1453" s="26">
        <v>60542</v>
      </c>
      <c r="I1453" s="26">
        <f t="shared" ref="I1453" si="250">SUM(I1448:I1452)</f>
        <v>55242</v>
      </c>
      <c r="J1453" s="22"/>
    </row>
    <row r="1454" spans="2:10" ht="12.95">
      <c r="B1454" s="73"/>
      <c r="C1454" s="25" t="s">
        <v>10</v>
      </c>
      <c r="D1454" s="45">
        <v>3.2786686513112464</v>
      </c>
      <c r="E1454" s="45">
        <v>3.1080797830752083</v>
      </c>
      <c r="F1454" s="45">
        <v>2.9121525302922309</v>
      </c>
      <c r="G1454" s="45">
        <v>3.0741488704353985</v>
      </c>
      <c r="H1454" s="45">
        <v>3.0375111492847942</v>
      </c>
      <c r="I1454" s="45">
        <f t="shared" ref="I1454" si="251">SUMPRODUCT(I1448:I1452,$C1448:$C1452)/SUM(I1448:I1452)</f>
        <v>3.0510481155642446</v>
      </c>
      <c r="J1454" s="22"/>
    </row>
    <row r="1455" spans="2:10" ht="12.95">
      <c r="B1455" s="30" t="s">
        <v>11</v>
      </c>
      <c r="C1455" s="31"/>
      <c r="D1455" s="32"/>
      <c r="E1455" s="32" t="s">
        <v>22</v>
      </c>
      <c r="F1455" s="32"/>
      <c r="G1455" s="32"/>
      <c r="H1455" s="32"/>
      <c r="I1455" s="32"/>
      <c r="J1455" s="22"/>
    </row>
    <row r="1456" spans="2:10" ht="12.6">
      <c r="B1456" s="72" t="s">
        <v>13</v>
      </c>
      <c r="C1456" s="19">
        <v>5</v>
      </c>
      <c r="D1456" s="34">
        <v>2203</v>
      </c>
      <c r="E1456" s="35">
        <v>1848</v>
      </c>
      <c r="F1456" s="35">
        <v>1353</v>
      </c>
      <c r="G1456" s="35">
        <v>1638</v>
      </c>
      <c r="H1456" s="35">
        <v>1139</v>
      </c>
      <c r="I1456" s="35">
        <v>1062</v>
      </c>
      <c r="J1456" s="22"/>
    </row>
    <row r="1457" spans="2:10" ht="12.6">
      <c r="B1457" s="72"/>
      <c r="C1457" s="19">
        <v>4</v>
      </c>
      <c r="D1457" s="34">
        <v>2466</v>
      </c>
      <c r="E1457" s="35">
        <v>2014</v>
      </c>
      <c r="F1457" s="35">
        <v>1527</v>
      </c>
      <c r="G1457" s="35">
        <v>1740</v>
      </c>
      <c r="H1457" s="35">
        <v>1355</v>
      </c>
      <c r="I1457" s="35">
        <v>1020</v>
      </c>
      <c r="J1457" s="22"/>
    </row>
    <row r="1458" spans="2:10" ht="12.6">
      <c r="B1458" s="72"/>
      <c r="C1458" s="19">
        <v>3</v>
      </c>
      <c r="D1458" s="34">
        <v>2026</v>
      </c>
      <c r="E1458" s="35">
        <v>1910</v>
      </c>
      <c r="F1458" s="35">
        <v>1577</v>
      </c>
      <c r="G1458" s="35">
        <v>1815</v>
      </c>
      <c r="H1458" s="35">
        <v>1404</v>
      </c>
      <c r="I1458" s="35">
        <v>1036</v>
      </c>
      <c r="J1458" s="22"/>
    </row>
    <row r="1459" spans="2:10" ht="12.6">
      <c r="B1459" s="72"/>
      <c r="C1459" s="19">
        <v>2</v>
      </c>
      <c r="D1459" s="34">
        <v>1460</v>
      </c>
      <c r="E1459" s="35">
        <v>1304</v>
      </c>
      <c r="F1459" s="35">
        <v>1330</v>
      </c>
      <c r="G1459" s="35">
        <v>1459</v>
      </c>
      <c r="H1459" s="35">
        <v>1195</v>
      </c>
      <c r="I1459" s="35">
        <v>893</v>
      </c>
      <c r="J1459" s="22"/>
    </row>
    <row r="1460" spans="2:10" ht="12.6">
      <c r="B1460" s="72"/>
      <c r="C1460" s="19">
        <v>1</v>
      </c>
      <c r="D1460" s="34">
        <v>773</v>
      </c>
      <c r="E1460" s="35">
        <v>917</v>
      </c>
      <c r="F1460" s="35">
        <v>983</v>
      </c>
      <c r="G1460" s="35">
        <v>964</v>
      </c>
      <c r="H1460" s="35">
        <v>1015</v>
      </c>
      <c r="I1460" s="35">
        <v>874</v>
      </c>
      <c r="J1460" s="22"/>
    </row>
    <row r="1461" spans="2:10" ht="12.95">
      <c r="B1461" s="72"/>
      <c r="C1461" s="25" t="s">
        <v>9</v>
      </c>
      <c r="D1461" s="36">
        <v>8928</v>
      </c>
      <c r="E1461" s="36">
        <v>7993</v>
      </c>
      <c r="F1461" s="36">
        <v>6770</v>
      </c>
      <c r="G1461" s="36">
        <v>7616</v>
      </c>
      <c r="H1461" s="36">
        <v>6108</v>
      </c>
      <c r="I1461" s="36">
        <f t="shared" ref="I1461" si="252">SUM(I1456:I1460)</f>
        <v>4885</v>
      </c>
      <c r="J1461" s="22"/>
    </row>
    <row r="1462" spans="2:10" ht="12.95">
      <c r="B1462" s="72"/>
      <c r="C1462" s="25" t="s">
        <v>10</v>
      </c>
      <c r="D1462" s="37">
        <v>3.4330197132616487</v>
      </c>
      <c r="E1462" s="37">
        <v>3.3217815588640058</v>
      </c>
      <c r="F1462" s="37">
        <v>3.1384047267355983</v>
      </c>
      <c r="G1462" s="37">
        <v>3.2138918067226889</v>
      </c>
      <c r="H1462" s="37">
        <v>3.0667976424361494</v>
      </c>
      <c r="I1462" s="37">
        <f t="shared" ref="I1462" si="253">SUMPRODUCT(I1456:I1460,$C1456:$C1460)/SUM(I1456:I1460)</f>
        <v>3.1029682702149439</v>
      </c>
      <c r="J1462" s="22"/>
    </row>
    <row r="1463" spans="2:10" ht="12.6">
      <c r="B1463" s="72" t="s">
        <v>14</v>
      </c>
      <c r="C1463" s="19">
        <v>5</v>
      </c>
      <c r="D1463" s="34">
        <v>524</v>
      </c>
      <c r="E1463" s="35">
        <v>447</v>
      </c>
      <c r="F1463" s="35">
        <v>255</v>
      </c>
      <c r="G1463" s="35">
        <v>328</v>
      </c>
      <c r="H1463" s="35">
        <v>168</v>
      </c>
      <c r="I1463" s="35">
        <v>138</v>
      </c>
      <c r="J1463" s="22"/>
    </row>
    <row r="1464" spans="2:10" ht="12.6">
      <c r="B1464" s="72"/>
      <c r="C1464" s="19">
        <v>4</v>
      </c>
      <c r="D1464" s="34">
        <v>965</v>
      </c>
      <c r="E1464" s="35">
        <v>704</v>
      </c>
      <c r="F1464" s="35">
        <v>503</v>
      </c>
      <c r="G1464" s="35">
        <v>579</v>
      </c>
      <c r="H1464" s="35">
        <v>284</v>
      </c>
      <c r="I1464" s="35">
        <v>211</v>
      </c>
      <c r="J1464" s="22"/>
    </row>
    <row r="1465" spans="2:10" ht="12.6">
      <c r="B1465" s="72"/>
      <c r="C1465" s="19">
        <v>3</v>
      </c>
      <c r="D1465" s="34">
        <v>1046</v>
      </c>
      <c r="E1465" s="35">
        <v>912</v>
      </c>
      <c r="F1465" s="35">
        <v>678</v>
      </c>
      <c r="G1465" s="35">
        <v>937</v>
      </c>
      <c r="H1465" s="35">
        <v>435</v>
      </c>
      <c r="I1465" s="35">
        <v>307</v>
      </c>
      <c r="J1465" s="22"/>
    </row>
    <row r="1466" spans="2:10" ht="12.6">
      <c r="B1466" s="72"/>
      <c r="C1466" s="19">
        <v>2</v>
      </c>
      <c r="D1466" s="34">
        <v>1044</v>
      </c>
      <c r="E1466" s="35">
        <v>845</v>
      </c>
      <c r="F1466" s="35">
        <v>823</v>
      </c>
      <c r="G1466" s="35">
        <v>949</v>
      </c>
      <c r="H1466" s="35">
        <v>454</v>
      </c>
      <c r="I1466" s="35">
        <v>333</v>
      </c>
      <c r="J1466" s="22"/>
    </row>
    <row r="1467" spans="2:10" ht="12.6">
      <c r="B1467" s="72"/>
      <c r="C1467" s="19">
        <v>1</v>
      </c>
      <c r="D1467" s="34">
        <v>770</v>
      </c>
      <c r="E1467" s="35">
        <v>914</v>
      </c>
      <c r="F1467" s="35">
        <v>794</v>
      </c>
      <c r="G1467" s="35">
        <v>905</v>
      </c>
      <c r="H1467" s="35">
        <v>382</v>
      </c>
      <c r="I1467" s="35">
        <v>323</v>
      </c>
      <c r="J1467" s="22"/>
    </row>
    <row r="1468" spans="2:10" ht="12.95">
      <c r="B1468" s="72"/>
      <c r="C1468" s="25" t="s">
        <v>9</v>
      </c>
      <c r="D1468" s="36">
        <v>4349</v>
      </c>
      <c r="E1468" s="36">
        <v>3822</v>
      </c>
      <c r="F1468" s="36">
        <v>3053</v>
      </c>
      <c r="G1468" s="36">
        <v>3698</v>
      </c>
      <c r="H1468" s="36">
        <v>1723</v>
      </c>
      <c r="I1468" s="36">
        <f t="shared" ref="I1468" si="254">SUM(I1463:I1467)</f>
        <v>1312</v>
      </c>
      <c r="J1468" s="22"/>
    </row>
    <row r="1469" spans="2:10" ht="12.95">
      <c r="B1469" s="72"/>
      <c r="C1469" s="25" t="s">
        <v>10</v>
      </c>
      <c r="D1469" s="37">
        <v>2.868705449528627</v>
      </c>
      <c r="E1469" s="37">
        <v>2.7187336473050761</v>
      </c>
      <c r="F1469" s="37">
        <v>2.5420897477890598</v>
      </c>
      <c r="G1469" s="37">
        <v>2.5878853434288804</v>
      </c>
      <c r="H1469" s="37">
        <v>2.6529309344167151</v>
      </c>
      <c r="I1469" s="37">
        <f t="shared" ref="I1469" si="255">SUMPRODUCT(I1463:I1467,$C1463:$C1467)/SUM(I1463:I1467)</f>
        <v>2.625</v>
      </c>
      <c r="J1469" s="22"/>
    </row>
    <row r="1470" spans="2:10" ht="12.6">
      <c r="B1470" s="72" t="s">
        <v>15</v>
      </c>
      <c r="C1470" s="19">
        <v>5</v>
      </c>
      <c r="D1470" s="34">
        <v>7288</v>
      </c>
      <c r="E1470" s="35">
        <v>6032</v>
      </c>
      <c r="F1470" s="35">
        <v>4751</v>
      </c>
      <c r="G1470" s="35">
        <v>7043</v>
      </c>
      <c r="H1470" s="35">
        <v>7047</v>
      </c>
      <c r="I1470" s="35">
        <v>6934</v>
      </c>
      <c r="J1470" s="22"/>
    </row>
    <row r="1471" spans="2:10" ht="12.6">
      <c r="B1471" s="72"/>
      <c r="C1471" s="19">
        <v>4</v>
      </c>
      <c r="D1471" s="34">
        <v>12836</v>
      </c>
      <c r="E1471" s="35">
        <v>9988</v>
      </c>
      <c r="F1471" s="35">
        <v>8224</v>
      </c>
      <c r="G1471" s="35">
        <v>11385</v>
      </c>
      <c r="H1471" s="35">
        <v>11333</v>
      </c>
      <c r="I1471" s="35">
        <v>10509</v>
      </c>
      <c r="J1471" s="22"/>
    </row>
    <row r="1472" spans="2:10" ht="12.6">
      <c r="B1472" s="72"/>
      <c r="C1472" s="19">
        <v>3</v>
      </c>
      <c r="D1472" s="34">
        <v>11582</v>
      </c>
      <c r="E1472" s="35">
        <v>11145</v>
      </c>
      <c r="F1472" s="35">
        <v>10714</v>
      </c>
      <c r="G1472" s="35">
        <v>14055</v>
      </c>
      <c r="H1472" s="35">
        <v>14128</v>
      </c>
      <c r="I1472" s="35">
        <v>12198</v>
      </c>
      <c r="J1472" s="22"/>
    </row>
    <row r="1473" spans="2:10" ht="12.6">
      <c r="B1473" s="72"/>
      <c r="C1473" s="19">
        <v>2</v>
      </c>
      <c r="D1473" s="34">
        <v>7466</v>
      </c>
      <c r="E1473" s="35">
        <v>7847</v>
      </c>
      <c r="F1473" s="35">
        <v>9747</v>
      </c>
      <c r="G1473" s="35">
        <v>10576</v>
      </c>
      <c r="H1473" s="35">
        <v>10586</v>
      </c>
      <c r="I1473" s="35">
        <v>9100</v>
      </c>
      <c r="J1473" s="22"/>
    </row>
    <row r="1474" spans="2:10" ht="12.6">
      <c r="B1474" s="72"/>
      <c r="C1474" s="19">
        <v>1</v>
      </c>
      <c r="D1474" s="34">
        <v>2635</v>
      </c>
      <c r="E1474" s="35">
        <v>3882</v>
      </c>
      <c r="F1474" s="35">
        <v>5298</v>
      </c>
      <c r="G1474" s="35">
        <v>4251</v>
      </c>
      <c r="H1474" s="35">
        <v>5281</v>
      </c>
      <c r="I1474" s="35">
        <v>5472</v>
      </c>
      <c r="J1474" s="22"/>
    </row>
    <row r="1475" spans="2:10" ht="12.95">
      <c r="B1475" s="72"/>
      <c r="C1475" s="25" t="s">
        <v>9</v>
      </c>
      <c r="D1475" s="36">
        <v>41807</v>
      </c>
      <c r="E1475" s="36">
        <v>38894</v>
      </c>
      <c r="F1475" s="36">
        <v>38734</v>
      </c>
      <c r="G1475" s="36">
        <v>47310</v>
      </c>
      <c r="H1475" s="36">
        <v>48375</v>
      </c>
      <c r="I1475" s="36">
        <f t="shared" ref="I1475" si="256">SUM(I1470:I1474)</f>
        <v>44213</v>
      </c>
      <c r="J1475" s="22"/>
    </row>
    <row r="1476" spans="2:10" ht="12.95">
      <c r="B1476" s="72"/>
      <c r="C1476" s="25" t="s">
        <v>10</v>
      </c>
      <c r="D1476" s="37">
        <v>3.3510416915827492</v>
      </c>
      <c r="E1476" s="37">
        <v>3.1656039491952486</v>
      </c>
      <c r="F1476" s="37">
        <v>2.9324366189910673</v>
      </c>
      <c r="G1476" s="37">
        <v>3.1351299936588459</v>
      </c>
      <c r="H1476" s="37">
        <v>3.088454780361757</v>
      </c>
      <c r="I1476" s="37">
        <f t="shared" ref="I1476" si="257">SUMPRODUCT(I1470:I1474,$C1470:$C1474)/SUM(I1470:I1474)</f>
        <v>3.0980028498405447</v>
      </c>
      <c r="J1476" s="22"/>
    </row>
    <row r="1477" spans="2:10" ht="12.6">
      <c r="B1477" s="72" t="s">
        <v>16</v>
      </c>
      <c r="C1477" s="19">
        <v>5</v>
      </c>
      <c r="D1477" s="34">
        <v>272</v>
      </c>
      <c r="E1477" s="35">
        <v>213</v>
      </c>
      <c r="F1477" s="35">
        <v>108</v>
      </c>
      <c r="G1477" s="35">
        <v>147</v>
      </c>
      <c r="H1477" s="35">
        <v>90</v>
      </c>
      <c r="I1477" s="35">
        <v>56</v>
      </c>
      <c r="J1477" s="22"/>
    </row>
    <row r="1478" spans="2:10" ht="12.6">
      <c r="B1478" s="72"/>
      <c r="C1478" s="19">
        <v>4</v>
      </c>
      <c r="D1478" s="34">
        <v>791</v>
      </c>
      <c r="E1478" s="35">
        <v>488</v>
      </c>
      <c r="F1478" s="35">
        <v>271</v>
      </c>
      <c r="G1478" s="35">
        <v>366</v>
      </c>
      <c r="H1478" s="35">
        <v>252</v>
      </c>
      <c r="I1478" s="35">
        <v>187</v>
      </c>
      <c r="J1478" s="22"/>
    </row>
    <row r="1479" spans="2:10" ht="12.6">
      <c r="B1479" s="72"/>
      <c r="C1479" s="19">
        <v>3</v>
      </c>
      <c r="D1479" s="34">
        <v>960</v>
      </c>
      <c r="E1479" s="35">
        <v>825</v>
      </c>
      <c r="F1479" s="35">
        <v>487</v>
      </c>
      <c r="G1479" s="35">
        <v>623</v>
      </c>
      <c r="H1479" s="35">
        <v>489</v>
      </c>
      <c r="I1479" s="35">
        <v>353</v>
      </c>
      <c r="J1479" s="22"/>
    </row>
    <row r="1480" spans="2:10" ht="12.6">
      <c r="B1480" s="72"/>
      <c r="C1480" s="19">
        <v>2</v>
      </c>
      <c r="D1480" s="34">
        <v>1010</v>
      </c>
      <c r="E1480" s="35">
        <v>879</v>
      </c>
      <c r="F1480" s="35">
        <v>635</v>
      </c>
      <c r="G1480" s="35">
        <v>819</v>
      </c>
      <c r="H1480" s="35">
        <v>576</v>
      </c>
      <c r="I1480" s="35">
        <v>439</v>
      </c>
      <c r="J1480" s="22"/>
    </row>
    <row r="1481" spans="2:10" ht="12.6">
      <c r="B1481" s="72"/>
      <c r="C1481" s="19">
        <v>1</v>
      </c>
      <c r="D1481" s="34">
        <v>828</v>
      </c>
      <c r="E1481" s="35">
        <v>898</v>
      </c>
      <c r="F1481" s="35">
        <v>754</v>
      </c>
      <c r="G1481" s="35">
        <v>868</v>
      </c>
      <c r="H1481" s="35">
        <v>560</v>
      </c>
      <c r="I1481" s="35">
        <v>501</v>
      </c>
      <c r="J1481" s="22"/>
    </row>
    <row r="1482" spans="2:10" ht="12.95">
      <c r="B1482" s="72"/>
      <c r="C1482" s="25" t="s">
        <v>9</v>
      </c>
      <c r="D1482" s="36">
        <v>3861</v>
      </c>
      <c r="E1482" s="36">
        <v>3303</v>
      </c>
      <c r="F1482" s="36">
        <v>2255</v>
      </c>
      <c r="G1482" s="36">
        <v>2823</v>
      </c>
      <c r="H1482" s="36">
        <v>1967</v>
      </c>
      <c r="I1482" s="36">
        <f t="shared" ref="I1482" si="258">SUM(I1477:I1481)</f>
        <v>1536</v>
      </c>
      <c r="J1482" s="22"/>
    </row>
    <row r="1483" spans="2:10" ht="12.95">
      <c r="B1483" s="72"/>
      <c r="C1483" s="25" t="s">
        <v>10</v>
      </c>
      <c r="D1483" s="37">
        <v>2.6552706552706553</v>
      </c>
      <c r="E1483" s="37">
        <v>2.4668483197093551</v>
      </c>
      <c r="F1483" s="37">
        <v>2.2656319290465632</v>
      </c>
      <c r="G1483" s="37">
        <v>2.3287283032235209</v>
      </c>
      <c r="H1483" s="37">
        <v>2.3573970513472293</v>
      </c>
      <c r="I1483" s="37">
        <f t="shared" ref="I1483" si="259">SUMPRODUCT(I1477:I1481,$C1477:$C1481)/SUM(I1477:I1481)</f>
        <v>2.2565104166666665</v>
      </c>
      <c r="J1483" s="22"/>
    </row>
    <row r="1484" spans="2:10" ht="12.6">
      <c r="B1484" s="72" t="s">
        <v>17</v>
      </c>
      <c r="C1484" s="19">
        <v>5</v>
      </c>
      <c r="D1484" s="34" t="s">
        <v>23</v>
      </c>
      <c r="E1484" s="35">
        <v>27</v>
      </c>
      <c r="F1484" s="35">
        <v>28</v>
      </c>
      <c r="G1484" s="35">
        <v>12</v>
      </c>
      <c r="H1484" s="35">
        <v>12</v>
      </c>
      <c r="I1484" s="35">
        <v>12</v>
      </c>
      <c r="J1484" s="22"/>
    </row>
    <row r="1485" spans="2:10" ht="12.6">
      <c r="B1485" s="72"/>
      <c r="C1485" s="19">
        <v>4</v>
      </c>
      <c r="D1485" s="34" t="s">
        <v>23</v>
      </c>
      <c r="E1485" s="35">
        <v>31</v>
      </c>
      <c r="F1485" s="35">
        <v>69</v>
      </c>
      <c r="G1485" s="35">
        <v>30</v>
      </c>
      <c r="H1485" s="35">
        <v>30</v>
      </c>
      <c r="I1485" s="35">
        <v>34</v>
      </c>
      <c r="J1485" s="22"/>
    </row>
    <row r="1486" spans="2:10" ht="12.6">
      <c r="B1486" s="72"/>
      <c r="C1486" s="19">
        <v>3</v>
      </c>
      <c r="D1486" s="34" t="s">
        <v>23</v>
      </c>
      <c r="E1486" s="35">
        <v>49</v>
      </c>
      <c r="F1486" s="35">
        <v>85</v>
      </c>
      <c r="G1486" s="35">
        <v>43</v>
      </c>
      <c r="H1486" s="35">
        <v>43</v>
      </c>
      <c r="I1486" s="35">
        <v>37</v>
      </c>
      <c r="J1486" s="22"/>
    </row>
    <row r="1487" spans="2:10" ht="12.6">
      <c r="B1487" s="72"/>
      <c r="C1487" s="19">
        <v>2</v>
      </c>
      <c r="D1487" s="34" t="s">
        <v>23</v>
      </c>
      <c r="E1487" s="35">
        <v>53</v>
      </c>
      <c r="F1487" s="35">
        <v>71</v>
      </c>
      <c r="G1487" s="35">
        <v>37</v>
      </c>
      <c r="H1487" s="35">
        <v>69</v>
      </c>
      <c r="I1487" s="35">
        <v>53</v>
      </c>
      <c r="J1487" s="22"/>
    </row>
    <row r="1488" spans="2:10" ht="12.6">
      <c r="B1488" s="72"/>
      <c r="C1488" s="19">
        <v>1</v>
      </c>
      <c r="D1488" s="34" t="s">
        <v>23</v>
      </c>
      <c r="E1488" s="35">
        <v>37</v>
      </c>
      <c r="F1488" s="35">
        <v>46</v>
      </c>
      <c r="G1488" s="35">
        <v>31</v>
      </c>
      <c r="H1488" s="35">
        <v>59</v>
      </c>
      <c r="I1488" s="35">
        <v>59</v>
      </c>
      <c r="J1488" s="22"/>
    </row>
    <row r="1489" spans="2:10" ht="12.95">
      <c r="B1489" s="72"/>
      <c r="C1489" s="25" t="s">
        <v>9</v>
      </c>
      <c r="D1489" s="36">
        <v>168</v>
      </c>
      <c r="E1489" s="36">
        <v>197</v>
      </c>
      <c r="F1489" s="36">
        <v>299</v>
      </c>
      <c r="G1489" s="36">
        <v>153</v>
      </c>
      <c r="H1489" s="36">
        <v>213</v>
      </c>
      <c r="I1489" s="36">
        <f t="shared" ref="I1489" si="260">SUM(I1484:I1488)</f>
        <v>195</v>
      </c>
      <c r="J1489" s="22"/>
    </row>
    <row r="1490" spans="2:10" ht="12.95">
      <c r="B1490" s="72"/>
      <c r="C1490" s="25" t="s">
        <v>10</v>
      </c>
      <c r="D1490" s="37">
        <v>2.6845238095238093</v>
      </c>
      <c r="E1490" s="37">
        <v>2.7868020304568528</v>
      </c>
      <c r="F1490" s="37">
        <v>2.8729096989966556</v>
      </c>
      <c r="G1490" s="37">
        <v>2.7058823529411766</v>
      </c>
      <c r="H1490" s="37">
        <v>2.375586854460094</v>
      </c>
      <c r="I1490" s="37">
        <f t="shared" ref="I1490" si="261">SUMPRODUCT(I1484:I1488,$C1484:$C1488)/SUM(I1484:I1488)</f>
        <v>2.4205128205128204</v>
      </c>
      <c r="J1490" s="22"/>
    </row>
    <row r="1491" spans="2:10" ht="12.6">
      <c r="B1491" s="72" t="s">
        <v>18</v>
      </c>
      <c r="C1491" s="19">
        <v>5</v>
      </c>
      <c r="D1491" s="35" t="s">
        <v>23</v>
      </c>
      <c r="E1491" s="35" t="s">
        <v>23</v>
      </c>
      <c r="F1491" s="35" t="s">
        <v>23</v>
      </c>
      <c r="G1491" s="35" t="s">
        <v>23</v>
      </c>
      <c r="H1491" s="35"/>
      <c r="I1491" s="35"/>
      <c r="J1491" s="22"/>
    </row>
    <row r="1492" spans="2:10" ht="12.6">
      <c r="B1492" s="72"/>
      <c r="C1492" s="19">
        <v>4</v>
      </c>
      <c r="D1492" s="35" t="s">
        <v>23</v>
      </c>
      <c r="E1492" s="35" t="s">
        <v>23</v>
      </c>
      <c r="F1492" s="35" t="s">
        <v>23</v>
      </c>
      <c r="G1492" s="35" t="s">
        <v>23</v>
      </c>
      <c r="H1492" s="35"/>
      <c r="I1492" s="35"/>
      <c r="J1492" s="22"/>
    </row>
    <row r="1493" spans="2:10" ht="12.6">
      <c r="B1493" s="72"/>
      <c r="C1493" s="19">
        <v>3</v>
      </c>
      <c r="D1493" s="35" t="s">
        <v>23</v>
      </c>
      <c r="E1493" s="35" t="s">
        <v>23</v>
      </c>
      <c r="F1493" s="35" t="s">
        <v>23</v>
      </c>
      <c r="G1493" s="35" t="s">
        <v>23</v>
      </c>
      <c r="H1493" s="35"/>
      <c r="I1493" s="35"/>
      <c r="J1493" s="22"/>
    </row>
    <row r="1494" spans="2:10" ht="12.6">
      <c r="B1494" s="72"/>
      <c r="C1494" s="19">
        <v>2</v>
      </c>
      <c r="D1494" s="35" t="s">
        <v>23</v>
      </c>
      <c r="E1494" s="35" t="s">
        <v>23</v>
      </c>
      <c r="F1494" s="35" t="s">
        <v>23</v>
      </c>
      <c r="G1494" s="35" t="s">
        <v>23</v>
      </c>
      <c r="H1494" s="35"/>
      <c r="I1494" s="35"/>
      <c r="J1494" s="22"/>
    </row>
    <row r="1495" spans="2:10" ht="12.6">
      <c r="B1495" s="72"/>
      <c r="C1495" s="19">
        <v>1</v>
      </c>
      <c r="D1495" s="35" t="s">
        <v>23</v>
      </c>
      <c r="E1495" s="35" t="s">
        <v>23</v>
      </c>
      <c r="F1495" s="35" t="s">
        <v>23</v>
      </c>
      <c r="G1495" s="35" t="s">
        <v>23</v>
      </c>
      <c r="H1495" s="35"/>
      <c r="I1495" s="35"/>
      <c r="J1495" s="22"/>
    </row>
    <row r="1496" spans="2:10" ht="12.95">
      <c r="B1496" s="72"/>
      <c r="C1496" s="25" t="s">
        <v>9</v>
      </c>
      <c r="D1496" s="36">
        <v>34</v>
      </c>
      <c r="E1496" s="36">
        <v>24</v>
      </c>
      <c r="F1496" s="36">
        <v>37</v>
      </c>
      <c r="G1496" s="36">
        <v>36</v>
      </c>
      <c r="H1496" s="36"/>
      <c r="I1496" s="36"/>
      <c r="J1496" s="22"/>
    </row>
    <row r="1497" spans="2:10" ht="12.95">
      <c r="B1497" s="72"/>
      <c r="C1497" s="25" t="s">
        <v>10</v>
      </c>
      <c r="D1497" s="37">
        <v>2.6176470588235294</v>
      </c>
      <c r="E1497" s="37">
        <v>2.5</v>
      </c>
      <c r="F1497" s="37">
        <v>2.8</v>
      </c>
      <c r="G1497" s="37">
        <v>2.7777777777777777</v>
      </c>
      <c r="H1497" s="37"/>
      <c r="I1497" s="46"/>
      <c r="J1497" s="22"/>
    </row>
    <row r="1498" spans="2:10" ht="12.6">
      <c r="B1498" s="72" t="s">
        <v>19</v>
      </c>
      <c r="C1498" s="19">
        <v>5</v>
      </c>
      <c r="D1498" s="34">
        <v>606</v>
      </c>
      <c r="E1498" s="35">
        <v>530</v>
      </c>
      <c r="F1498" s="35">
        <v>382</v>
      </c>
      <c r="G1498" s="35">
        <v>491</v>
      </c>
      <c r="H1498" s="35"/>
      <c r="I1498" s="35"/>
      <c r="J1498" s="22"/>
    </row>
    <row r="1499" spans="2:10" ht="12.6">
      <c r="B1499" s="72"/>
      <c r="C1499" s="19">
        <v>4</v>
      </c>
      <c r="D1499" s="34">
        <v>982</v>
      </c>
      <c r="E1499" s="35">
        <v>744</v>
      </c>
      <c r="F1499" s="35">
        <v>632</v>
      </c>
      <c r="G1499" s="35">
        <v>676</v>
      </c>
      <c r="H1499" s="35"/>
      <c r="I1499" s="35"/>
      <c r="J1499" s="22"/>
    </row>
    <row r="1500" spans="2:10" ht="12.6">
      <c r="B1500" s="72"/>
      <c r="C1500" s="19">
        <v>3</v>
      </c>
      <c r="D1500" s="34">
        <v>844</v>
      </c>
      <c r="E1500" s="35">
        <v>829</v>
      </c>
      <c r="F1500" s="35">
        <v>709</v>
      </c>
      <c r="G1500" s="35">
        <v>837</v>
      </c>
      <c r="H1500" s="35"/>
      <c r="I1500" s="35"/>
      <c r="J1500" s="22"/>
    </row>
    <row r="1501" spans="2:10" ht="12.6">
      <c r="B1501" s="72"/>
      <c r="C1501" s="19">
        <v>2</v>
      </c>
      <c r="D1501" s="34">
        <v>582</v>
      </c>
      <c r="E1501" s="35">
        <v>557</v>
      </c>
      <c r="F1501" s="35">
        <v>677</v>
      </c>
      <c r="G1501" s="35">
        <v>588</v>
      </c>
      <c r="H1501" s="35"/>
      <c r="I1501" s="35"/>
      <c r="J1501" s="22"/>
    </row>
    <row r="1502" spans="2:10" ht="12.6">
      <c r="B1502" s="72"/>
      <c r="C1502" s="19">
        <v>1</v>
      </c>
      <c r="D1502" s="34">
        <v>269</v>
      </c>
      <c r="E1502" s="35">
        <v>372</v>
      </c>
      <c r="F1502" s="35">
        <v>410</v>
      </c>
      <c r="G1502" s="35">
        <v>355</v>
      </c>
      <c r="H1502" s="35"/>
      <c r="I1502" s="35"/>
      <c r="J1502" s="22"/>
    </row>
    <row r="1503" spans="2:10" ht="12.95">
      <c r="B1503" s="72"/>
      <c r="C1503" s="25" t="s">
        <v>9</v>
      </c>
      <c r="D1503" s="36">
        <v>3283</v>
      </c>
      <c r="E1503" s="36">
        <v>3032</v>
      </c>
      <c r="F1503" s="36">
        <v>2810</v>
      </c>
      <c r="G1503" s="36">
        <v>2947</v>
      </c>
      <c r="H1503" s="36"/>
      <c r="I1503" s="36"/>
      <c r="J1503" s="22"/>
    </row>
    <row r="1504" spans="2:10" ht="12.95">
      <c r="B1504" s="72"/>
      <c r="C1504" s="25" t="s">
        <v>10</v>
      </c>
      <c r="D1504" s="37">
        <v>3.3271398111483399</v>
      </c>
      <c r="E1504" s="37">
        <v>3.1658970976253298</v>
      </c>
      <c r="F1504" s="37">
        <v>3</v>
      </c>
      <c r="G1504" s="37">
        <v>3.1221581269087206</v>
      </c>
      <c r="H1504" s="37"/>
      <c r="I1504" s="46"/>
      <c r="J1504" s="22"/>
    </row>
    <row r="1505" spans="2:10" ht="12.95">
      <c r="B1505" s="33" t="s">
        <v>20</v>
      </c>
      <c r="C1505" s="25" t="s">
        <v>9</v>
      </c>
      <c r="D1505" s="41">
        <v>2737</v>
      </c>
      <c r="E1505" s="42">
        <v>2848</v>
      </c>
      <c r="F1505" s="42">
        <v>2162</v>
      </c>
      <c r="G1505" s="42">
        <v>1770</v>
      </c>
      <c r="H1505" s="42">
        <v>882</v>
      </c>
      <c r="I1505" s="42">
        <v>1978</v>
      </c>
      <c r="J1505" s="22"/>
    </row>
    <row r="1506" spans="2:10" ht="13.5" thickBot="1">
      <c r="B1506" s="43"/>
      <c r="D1506" s="35"/>
      <c r="E1506" s="35"/>
      <c r="F1506" s="35"/>
      <c r="G1506" s="35"/>
      <c r="H1506" s="35"/>
      <c r="I1506" s="35"/>
      <c r="J1506" s="22"/>
    </row>
    <row r="1507" spans="2:10" ht="12.95">
      <c r="B1507" s="47" t="s">
        <v>47</v>
      </c>
      <c r="C1507" s="15"/>
      <c r="D1507" s="16"/>
      <c r="E1507" s="16"/>
      <c r="F1507" s="16"/>
      <c r="G1507" s="16"/>
      <c r="H1507" s="16"/>
      <c r="I1507" s="16"/>
      <c r="J1507" s="17"/>
    </row>
    <row r="1508" spans="2:10" ht="12.6">
      <c r="B1508" s="73" t="s">
        <v>8</v>
      </c>
      <c r="C1508" s="19">
        <v>5</v>
      </c>
      <c r="D1508" s="20">
        <v>1135</v>
      </c>
      <c r="E1508" s="21">
        <v>910</v>
      </c>
      <c r="F1508" s="21">
        <v>732</v>
      </c>
      <c r="G1508" s="21">
        <v>646</v>
      </c>
      <c r="H1508" s="21">
        <v>379</v>
      </c>
      <c r="I1508" s="21">
        <v>346</v>
      </c>
      <c r="J1508" s="22"/>
    </row>
    <row r="1509" spans="2:10" ht="12.6">
      <c r="B1509" s="73"/>
      <c r="C1509" s="19">
        <v>4</v>
      </c>
      <c r="D1509" s="20">
        <v>2849</v>
      </c>
      <c r="E1509" s="21">
        <v>1816</v>
      </c>
      <c r="F1509" s="21">
        <v>1442</v>
      </c>
      <c r="G1509" s="21">
        <v>1398</v>
      </c>
      <c r="H1509" s="21">
        <v>894</v>
      </c>
      <c r="I1509" s="21">
        <v>724</v>
      </c>
      <c r="J1509" s="22"/>
    </row>
    <row r="1510" spans="2:10" ht="12.6">
      <c r="B1510" s="73"/>
      <c r="C1510" s="19">
        <v>3</v>
      </c>
      <c r="D1510" s="20">
        <v>3749</v>
      </c>
      <c r="E1510" s="21">
        <v>3134</v>
      </c>
      <c r="F1510" s="21">
        <v>2504</v>
      </c>
      <c r="G1510" s="21">
        <v>2660</v>
      </c>
      <c r="H1510" s="21">
        <v>1767</v>
      </c>
      <c r="I1510" s="21">
        <v>1354</v>
      </c>
      <c r="J1510" s="22"/>
    </row>
    <row r="1511" spans="2:10" ht="12.6">
      <c r="B1511" s="73"/>
      <c r="C1511" s="19">
        <v>2</v>
      </c>
      <c r="D1511" s="20">
        <v>4253</v>
      </c>
      <c r="E1511" s="21">
        <v>3764</v>
      </c>
      <c r="F1511" s="21">
        <v>3565</v>
      </c>
      <c r="G1511" s="21">
        <v>3616</v>
      </c>
      <c r="H1511" s="21">
        <v>2865</v>
      </c>
      <c r="I1511" s="21">
        <v>2041</v>
      </c>
      <c r="J1511" s="22"/>
    </row>
    <row r="1512" spans="2:10" ht="12.6">
      <c r="B1512" s="73"/>
      <c r="C1512" s="19">
        <v>1</v>
      </c>
      <c r="D1512" s="20">
        <v>5731</v>
      </c>
      <c r="E1512" s="21">
        <v>7359</v>
      </c>
      <c r="F1512" s="21">
        <v>4272</v>
      </c>
      <c r="G1512" s="21">
        <v>5464</v>
      </c>
      <c r="H1512" s="21">
        <v>3423</v>
      </c>
      <c r="I1512" s="21">
        <v>3059</v>
      </c>
      <c r="J1512" s="22"/>
    </row>
    <row r="1513" spans="2:10" ht="12.95">
      <c r="B1513" s="73"/>
      <c r="C1513" s="25" t="s">
        <v>9</v>
      </c>
      <c r="D1513" s="26">
        <v>17717</v>
      </c>
      <c r="E1513" s="26">
        <v>16983</v>
      </c>
      <c r="F1513" s="26">
        <v>12515</v>
      </c>
      <c r="G1513" s="26">
        <v>13784</v>
      </c>
      <c r="H1513" s="26">
        <v>9328</v>
      </c>
      <c r="I1513" s="26">
        <f t="shared" ref="I1513" si="262">SUM(I1508:I1512)</f>
        <v>7524</v>
      </c>
      <c r="J1513" s="22"/>
    </row>
    <row r="1514" spans="2:10" ht="12.95">
      <c r="B1514" s="73"/>
      <c r="C1514" s="25" t="s">
        <v>10</v>
      </c>
      <c r="D1514" s="45">
        <v>2.4019303493819497</v>
      </c>
      <c r="E1514" s="45">
        <v>2.125831714067008</v>
      </c>
      <c r="F1514" s="45">
        <v>2.2646424290850979</v>
      </c>
      <c r="G1514" s="45">
        <v>2.1400174114915846</v>
      </c>
      <c r="H1514" s="45">
        <v>2.1360420240137223</v>
      </c>
      <c r="I1514" s="45">
        <f t="shared" ref="I1514" si="263">SUMPRODUCT(I1508:I1512,$C1508:$C1512)/SUM(I1508:I1512)</f>
        <v>2.1038011695906431</v>
      </c>
      <c r="J1514" s="22"/>
    </row>
    <row r="1515" spans="2:10" ht="12.95">
      <c r="B1515" s="30" t="s">
        <v>11</v>
      </c>
      <c r="C1515" s="31"/>
      <c r="D1515" s="32"/>
      <c r="E1515" s="32" t="s">
        <v>22</v>
      </c>
      <c r="F1515" s="32"/>
      <c r="G1515" s="32"/>
      <c r="H1515" s="32"/>
      <c r="I1515" s="32"/>
      <c r="J1515" s="22"/>
    </row>
    <row r="1516" spans="2:10" ht="12.6">
      <c r="B1516" s="72" t="s">
        <v>13</v>
      </c>
      <c r="C1516" s="19">
        <v>5</v>
      </c>
      <c r="D1516" s="34">
        <v>171</v>
      </c>
      <c r="E1516" s="35">
        <v>133</v>
      </c>
      <c r="F1516" s="35">
        <v>132</v>
      </c>
      <c r="G1516" s="35">
        <v>83</v>
      </c>
      <c r="H1516" s="35">
        <v>58</v>
      </c>
      <c r="I1516" s="35">
        <v>62</v>
      </c>
      <c r="J1516" s="22"/>
    </row>
    <row r="1517" spans="2:10" ht="12.6">
      <c r="B1517" s="72"/>
      <c r="C1517" s="19">
        <v>4</v>
      </c>
      <c r="D1517" s="34">
        <v>240</v>
      </c>
      <c r="E1517" s="35">
        <v>181</v>
      </c>
      <c r="F1517" s="35">
        <v>157</v>
      </c>
      <c r="G1517" s="35">
        <v>126</v>
      </c>
      <c r="H1517" s="35">
        <v>71</v>
      </c>
      <c r="I1517" s="35">
        <v>63</v>
      </c>
      <c r="J1517" s="22"/>
    </row>
    <row r="1518" spans="2:10" ht="12.6">
      <c r="B1518" s="72"/>
      <c r="C1518" s="19">
        <v>3</v>
      </c>
      <c r="D1518" s="34">
        <v>217</v>
      </c>
      <c r="E1518" s="35">
        <v>212</v>
      </c>
      <c r="F1518" s="35">
        <v>163</v>
      </c>
      <c r="G1518" s="35">
        <v>189</v>
      </c>
      <c r="H1518" s="35">
        <v>120</v>
      </c>
      <c r="I1518" s="35">
        <v>85</v>
      </c>
      <c r="J1518" s="22"/>
    </row>
    <row r="1519" spans="2:10" ht="12.6">
      <c r="B1519" s="72"/>
      <c r="C1519" s="19">
        <v>2</v>
      </c>
      <c r="D1519" s="34">
        <v>188</v>
      </c>
      <c r="E1519" s="35">
        <v>182</v>
      </c>
      <c r="F1519" s="35">
        <v>165</v>
      </c>
      <c r="G1519" s="35">
        <v>172</v>
      </c>
      <c r="H1519" s="35">
        <v>126</v>
      </c>
      <c r="I1519" s="35">
        <v>84</v>
      </c>
      <c r="J1519" s="22"/>
    </row>
    <row r="1520" spans="2:10" ht="12.6">
      <c r="B1520" s="72"/>
      <c r="C1520" s="19">
        <v>1</v>
      </c>
      <c r="D1520" s="34">
        <v>102</v>
      </c>
      <c r="E1520" s="35">
        <v>113</v>
      </c>
      <c r="F1520" s="35">
        <v>108</v>
      </c>
      <c r="G1520" s="35">
        <v>123</v>
      </c>
      <c r="H1520" s="35">
        <v>154</v>
      </c>
      <c r="I1520" s="35">
        <v>103</v>
      </c>
      <c r="J1520" s="22"/>
    </row>
    <row r="1521" spans="2:10" ht="12.95">
      <c r="B1521" s="72"/>
      <c r="C1521" s="25" t="s">
        <v>9</v>
      </c>
      <c r="D1521" s="36">
        <v>918</v>
      </c>
      <c r="E1521" s="36">
        <v>821</v>
      </c>
      <c r="F1521" s="36">
        <v>725</v>
      </c>
      <c r="G1521" s="36">
        <v>693</v>
      </c>
      <c r="H1521" s="36">
        <v>529</v>
      </c>
      <c r="I1521" s="36">
        <f t="shared" ref="I1521" si="264">SUM(I1516:I1520)</f>
        <v>397</v>
      </c>
      <c r="J1521" s="22"/>
    </row>
    <row r="1522" spans="2:10" ht="12.95">
      <c r="B1522" s="72"/>
      <c r="C1522" s="25" t="s">
        <v>10</v>
      </c>
      <c r="D1522" s="37">
        <v>3.2069716775599129</v>
      </c>
      <c r="E1522" s="37">
        <v>3.0475030450669913</v>
      </c>
      <c r="F1522" s="37">
        <v>3.0551724137931036</v>
      </c>
      <c r="G1522" s="37">
        <v>2.8181818181818183</v>
      </c>
      <c r="H1522" s="37">
        <v>2.5330812854442346</v>
      </c>
      <c r="I1522" s="37">
        <f t="shared" ref="I1522" si="265">SUMPRODUCT(I1516:I1520,$C1516:$C1520)/SUM(I1516:I1520)</f>
        <v>2.7405541561712847</v>
      </c>
      <c r="J1522" s="22"/>
    </row>
    <row r="1523" spans="2:10" ht="12.6">
      <c r="B1523" s="72" t="s">
        <v>14</v>
      </c>
      <c r="C1523" s="19">
        <v>5</v>
      </c>
      <c r="D1523" s="34">
        <v>83</v>
      </c>
      <c r="E1523" s="35">
        <v>64</v>
      </c>
      <c r="F1523" s="35">
        <v>45</v>
      </c>
      <c r="G1523" s="35">
        <v>28</v>
      </c>
      <c r="H1523" s="35">
        <v>7</v>
      </c>
      <c r="I1523" s="35" t="s">
        <v>23</v>
      </c>
      <c r="J1523" s="22"/>
    </row>
    <row r="1524" spans="2:10" ht="12.6">
      <c r="B1524" s="72"/>
      <c r="C1524" s="19">
        <v>4</v>
      </c>
      <c r="D1524" s="34">
        <v>204</v>
      </c>
      <c r="E1524" s="35">
        <v>141</v>
      </c>
      <c r="F1524" s="35">
        <v>74</v>
      </c>
      <c r="G1524" s="35">
        <v>81</v>
      </c>
      <c r="H1524" s="35">
        <v>26</v>
      </c>
      <c r="I1524" s="35" t="s">
        <v>23</v>
      </c>
      <c r="J1524" s="22"/>
    </row>
    <row r="1525" spans="2:10" ht="12.6">
      <c r="B1525" s="72"/>
      <c r="C1525" s="19">
        <v>3</v>
      </c>
      <c r="D1525" s="34">
        <v>299</v>
      </c>
      <c r="E1525" s="35">
        <v>231</v>
      </c>
      <c r="F1525" s="35">
        <v>150</v>
      </c>
      <c r="G1525" s="35">
        <v>158</v>
      </c>
      <c r="H1525" s="35">
        <v>35</v>
      </c>
      <c r="I1525" s="35" t="s">
        <v>23</v>
      </c>
      <c r="J1525" s="22"/>
    </row>
    <row r="1526" spans="2:10" ht="12.6">
      <c r="B1526" s="72"/>
      <c r="C1526" s="19">
        <v>2</v>
      </c>
      <c r="D1526" s="34">
        <v>383</v>
      </c>
      <c r="E1526" s="35">
        <v>289</v>
      </c>
      <c r="F1526" s="35">
        <v>245</v>
      </c>
      <c r="G1526" s="35">
        <v>256</v>
      </c>
      <c r="H1526" s="35">
        <v>78</v>
      </c>
      <c r="I1526" s="35" t="s">
        <v>23</v>
      </c>
      <c r="J1526" s="22"/>
    </row>
    <row r="1527" spans="2:10" ht="12.6">
      <c r="B1527" s="72"/>
      <c r="C1527" s="19">
        <v>1</v>
      </c>
      <c r="D1527" s="34">
        <v>373</v>
      </c>
      <c r="E1527" s="35">
        <v>410</v>
      </c>
      <c r="F1527" s="35">
        <v>258</v>
      </c>
      <c r="G1527" s="35">
        <v>246</v>
      </c>
      <c r="H1527" s="35">
        <v>102</v>
      </c>
      <c r="I1527" s="35" t="s">
        <v>23</v>
      </c>
      <c r="J1527" s="22"/>
    </row>
    <row r="1528" spans="2:10" ht="12.95">
      <c r="B1528" s="72"/>
      <c r="C1528" s="25" t="s">
        <v>9</v>
      </c>
      <c r="D1528" s="36">
        <v>1342</v>
      </c>
      <c r="E1528" s="36">
        <v>1135</v>
      </c>
      <c r="F1528" s="36">
        <v>772</v>
      </c>
      <c r="G1528" s="36">
        <v>769</v>
      </c>
      <c r="H1528" s="36">
        <v>248</v>
      </c>
      <c r="I1528" s="36">
        <v>190</v>
      </c>
      <c r="J1528" s="22"/>
    </row>
    <row r="1529" spans="2:10" ht="12.95">
      <c r="B1529" s="72"/>
      <c r="C1529" s="25" t="s">
        <v>10</v>
      </c>
      <c r="D1529" s="37">
        <v>2.4344262295081966</v>
      </c>
      <c r="E1529" s="37">
        <v>2.2599118942731278</v>
      </c>
      <c r="F1529" s="37">
        <v>2.2266839378238341</v>
      </c>
      <c r="G1529" s="37">
        <v>2.2054616384915473</v>
      </c>
      <c r="H1529" s="37">
        <v>2.024193548387097</v>
      </c>
      <c r="I1529" s="37">
        <v>2.1</v>
      </c>
      <c r="J1529" s="22"/>
    </row>
    <row r="1530" spans="2:10" ht="12.6">
      <c r="B1530" s="72" t="s">
        <v>15</v>
      </c>
      <c r="C1530" s="19">
        <v>5</v>
      </c>
      <c r="D1530" s="34">
        <v>703</v>
      </c>
      <c r="E1530" s="35">
        <v>601</v>
      </c>
      <c r="F1530" s="35">
        <v>483</v>
      </c>
      <c r="G1530" s="35">
        <v>460</v>
      </c>
      <c r="H1530" s="35">
        <v>290</v>
      </c>
      <c r="I1530" s="35">
        <v>247</v>
      </c>
      <c r="J1530" s="22"/>
    </row>
    <row r="1531" spans="2:10" ht="12.6">
      <c r="B1531" s="72"/>
      <c r="C1531" s="19">
        <v>4</v>
      </c>
      <c r="D1531" s="34">
        <v>1914</v>
      </c>
      <c r="E1531" s="35">
        <v>1218</v>
      </c>
      <c r="F1531" s="35">
        <v>1016</v>
      </c>
      <c r="G1531" s="35">
        <v>996</v>
      </c>
      <c r="H1531" s="35">
        <v>698</v>
      </c>
      <c r="I1531" s="35">
        <v>550</v>
      </c>
      <c r="J1531" s="22"/>
    </row>
    <row r="1532" spans="2:10" ht="12.6">
      <c r="B1532" s="72"/>
      <c r="C1532" s="19">
        <v>3</v>
      </c>
      <c r="D1532" s="34">
        <v>2392</v>
      </c>
      <c r="E1532" s="35">
        <v>2025</v>
      </c>
      <c r="F1532" s="35">
        <v>1719</v>
      </c>
      <c r="G1532" s="35">
        <v>1818</v>
      </c>
      <c r="H1532" s="35">
        <v>1311</v>
      </c>
      <c r="I1532" s="35">
        <v>1026</v>
      </c>
      <c r="J1532" s="22"/>
    </row>
    <row r="1533" spans="2:10" ht="12.6">
      <c r="B1533" s="72"/>
      <c r="C1533" s="19">
        <v>2</v>
      </c>
      <c r="D1533" s="34">
        <v>2159</v>
      </c>
      <c r="E1533" s="35">
        <v>2008</v>
      </c>
      <c r="F1533" s="35">
        <v>2192</v>
      </c>
      <c r="G1533" s="35">
        <v>2129</v>
      </c>
      <c r="H1533" s="35">
        <v>1905</v>
      </c>
      <c r="I1533" s="35">
        <v>1308</v>
      </c>
      <c r="J1533" s="22"/>
    </row>
    <row r="1534" spans="2:10" ht="12.6">
      <c r="B1534" s="72"/>
      <c r="C1534" s="19">
        <v>1</v>
      </c>
      <c r="D1534" s="34">
        <v>1166</v>
      </c>
      <c r="E1534" s="35">
        <v>1868</v>
      </c>
      <c r="F1534" s="35">
        <v>1793</v>
      </c>
      <c r="G1534" s="35">
        <v>1789</v>
      </c>
      <c r="H1534" s="35">
        <v>1438</v>
      </c>
      <c r="I1534" s="35">
        <v>1275</v>
      </c>
      <c r="J1534" s="22"/>
    </row>
    <row r="1535" spans="2:10" ht="12.95">
      <c r="B1535" s="72"/>
      <c r="C1535" s="25" t="s">
        <v>9</v>
      </c>
      <c r="D1535" s="36">
        <v>8334</v>
      </c>
      <c r="E1535" s="36">
        <v>7720</v>
      </c>
      <c r="F1535" s="36">
        <v>7203</v>
      </c>
      <c r="G1535" s="36">
        <v>7192</v>
      </c>
      <c r="H1535" s="36">
        <v>5642</v>
      </c>
      <c r="I1535" s="36">
        <f t="shared" ref="I1535" si="266">SUM(I1530:I1534)</f>
        <v>4406</v>
      </c>
      <c r="J1535" s="22"/>
    </row>
    <row r="1536" spans="2:10" ht="12.95">
      <c r="B1536" s="72"/>
      <c r="C1536" s="25" t="s">
        <v>10</v>
      </c>
      <c r="D1536" s="37">
        <v>2.859491240700744</v>
      </c>
      <c r="E1536" s="37">
        <v>2.5694300518134714</v>
      </c>
      <c r="F1536" s="37">
        <v>2.4729973622101902</v>
      </c>
      <c r="G1536" s="37">
        <v>2.4728865406006673</v>
      </c>
      <c r="H1536" s="37">
        <v>2.3791208791208791</v>
      </c>
      <c r="I1536" s="37">
        <f t="shared" ref="I1536" si="267">SUMPRODUCT(I1530:I1534,$C1530:$C1534)/SUM(I1530:I1534)</f>
        <v>2.3613254652746254</v>
      </c>
      <c r="J1536" s="22"/>
    </row>
    <row r="1537" spans="2:10" ht="12.6">
      <c r="B1537" s="72" t="s">
        <v>16</v>
      </c>
      <c r="C1537" s="19">
        <v>5</v>
      </c>
      <c r="D1537" s="34">
        <v>87</v>
      </c>
      <c r="E1537" s="35">
        <v>47</v>
      </c>
      <c r="F1537" s="35">
        <v>27</v>
      </c>
      <c r="G1537" s="35">
        <v>38</v>
      </c>
      <c r="H1537" s="35">
        <v>15</v>
      </c>
      <c r="I1537" s="35">
        <v>11</v>
      </c>
      <c r="J1537" s="22"/>
    </row>
    <row r="1538" spans="2:10" ht="12.6">
      <c r="B1538" s="72"/>
      <c r="C1538" s="19">
        <v>4</v>
      </c>
      <c r="D1538" s="34">
        <v>288</v>
      </c>
      <c r="E1538" s="35">
        <v>164</v>
      </c>
      <c r="F1538" s="35">
        <v>95</v>
      </c>
      <c r="G1538" s="35">
        <v>114</v>
      </c>
      <c r="H1538" s="35">
        <v>57</v>
      </c>
      <c r="I1538" s="35">
        <v>60</v>
      </c>
      <c r="J1538" s="22"/>
    </row>
    <row r="1539" spans="2:10" ht="12.6">
      <c r="B1539" s="72"/>
      <c r="C1539" s="19">
        <v>3</v>
      </c>
      <c r="D1539" s="34">
        <v>595</v>
      </c>
      <c r="E1539" s="35">
        <v>455</v>
      </c>
      <c r="F1539" s="35">
        <v>277</v>
      </c>
      <c r="G1539" s="35">
        <v>343</v>
      </c>
      <c r="H1539" s="35">
        <v>217</v>
      </c>
      <c r="I1539" s="35">
        <v>142</v>
      </c>
      <c r="J1539" s="22"/>
    </row>
    <row r="1540" spans="2:10" ht="12.6">
      <c r="B1540" s="72"/>
      <c r="C1540" s="19">
        <v>2</v>
      </c>
      <c r="D1540" s="34">
        <v>1221</v>
      </c>
      <c r="E1540" s="35">
        <v>1025</v>
      </c>
      <c r="F1540" s="35">
        <v>692</v>
      </c>
      <c r="G1540" s="35">
        <v>820</v>
      </c>
      <c r="H1540" s="35">
        <v>605</v>
      </c>
      <c r="I1540" s="35">
        <v>470</v>
      </c>
      <c r="J1540" s="22"/>
    </row>
    <row r="1541" spans="2:10" ht="12.6">
      <c r="B1541" s="72"/>
      <c r="C1541" s="19">
        <v>1</v>
      </c>
      <c r="D1541" s="34">
        <v>3719</v>
      </c>
      <c r="E1541" s="35">
        <v>4481</v>
      </c>
      <c r="F1541" s="35">
        <v>1809</v>
      </c>
      <c r="G1541" s="35">
        <v>2930</v>
      </c>
      <c r="H1541" s="35">
        <v>1533</v>
      </c>
      <c r="I1541" s="35">
        <v>1446</v>
      </c>
      <c r="J1541" s="22"/>
    </row>
    <row r="1542" spans="2:10" ht="12.95">
      <c r="B1542" s="72"/>
      <c r="C1542" s="25" t="s">
        <v>9</v>
      </c>
      <c r="D1542" s="36">
        <v>5910</v>
      </c>
      <c r="E1542" s="36">
        <v>6172</v>
      </c>
      <c r="F1542" s="36">
        <v>2900</v>
      </c>
      <c r="G1542" s="36">
        <v>4245</v>
      </c>
      <c r="H1542" s="36">
        <v>2427</v>
      </c>
      <c r="I1542" s="36">
        <f t="shared" ref="I1542" si="268">SUM(I1537:I1541)</f>
        <v>2129</v>
      </c>
      <c r="J1542" s="22"/>
    </row>
    <row r="1543" spans="2:10" ht="12.95">
      <c r="B1543" s="72"/>
      <c r="C1543" s="25" t="s">
        <v>10</v>
      </c>
      <c r="D1543" s="37">
        <v>1.6130287648054145</v>
      </c>
      <c r="E1543" s="37">
        <v>1.4236876215165262</v>
      </c>
      <c r="F1543" s="37">
        <v>1.5651724137931033</v>
      </c>
      <c r="G1543" s="37">
        <v>1.4711425206124853</v>
      </c>
      <c r="H1543" s="37">
        <v>1.523279769262464</v>
      </c>
      <c r="I1543" s="37">
        <f t="shared" ref="I1543" si="269">SUMPRODUCT(I1537:I1541,$C1537:$C1541)/SUM(I1537:I1541)</f>
        <v>1.4593705965241897</v>
      </c>
      <c r="J1543" s="22"/>
    </row>
    <row r="1544" spans="2:10" ht="12.6">
      <c r="B1544" s="72" t="s">
        <v>17</v>
      </c>
      <c r="C1544" s="19">
        <v>5</v>
      </c>
      <c r="D1544" s="35" t="s">
        <v>23</v>
      </c>
      <c r="E1544" s="35" t="s">
        <v>23</v>
      </c>
      <c r="F1544" s="35" t="s">
        <v>23</v>
      </c>
      <c r="G1544" s="35" t="s">
        <v>23</v>
      </c>
      <c r="H1544" s="35" t="s">
        <v>23</v>
      </c>
      <c r="I1544" s="35" t="s">
        <v>23</v>
      </c>
      <c r="J1544" s="22"/>
    </row>
    <row r="1545" spans="2:10" ht="12.6">
      <c r="B1545" s="72"/>
      <c r="C1545" s="19">
        <v>4</v>
      </c>
      <c r="D1545" s="35" t="s">
        <v>23</v>
      </c>
      <c r="E1545" s="35" t="s">
        <v>23</v>
      </c>
      <c r="F1545" s="35" t="s">
        <v>23</v>
      </c>
      <c r="G1545" s="35" t="s">
        <v>23</v>
      </c>
      <c r="H1545" s="35" t="s">
        <v>23</v>
      </c>
      <c r="I1545" s="35" t="s">
        <v>23</v>
      </c>
      <c r="J1545" s="22"/>
    </row>
    <row r="1546" spans="2:10" ht="12.6">
      <c r="B1546" s="72"/>
      <c r="C1546" s="19">
        <v>3</v>
      </c>
      <c r="D1546" s="35" t="s">
        <v>23</v>
      </c>
      <c r="E1546" s="35" t="s">
        <v>23</v>
      </c>
      <c r="F1546" s="35" t="s">
        <v>23</v>
      </c>
      <c r="G1546" s="35" t="s">
        <v>23</v>
      </c>
      <c r="H1546" s="35" t="s">
        <v>23</v>
      </c>
      <c r="I1546" s="35" t="s">
        <v>23</v>
      </c>
      <c r="J1546" s="22"/>
    </row>
    <row r="1547" spans="2:10" ht="12.6">
      <c r="B1547" s="72"/>
      <c r="C1547" s="19">
        <v>2</v>
      </c>
      <c r="D1547" s="35" t="s">
        <v>23</v>
      </c>
      <c r="E1547" s="35" t="s">
        <v>23</v>
      </c>
      <c r="F1547" s="35" t="s">
        <v>23</v>
      </c>
      <c r="G1547" s="35" t="s">
        <v>23</v>
      </c>
      <c r="H1547" s="35" t="s">
        <v>23</v>
      </c>
      <c r="I1547" s="35" t="s">
        <v>23</v>
      </c>
      <c r="J1547" s="22"/>
    </row>
    <row r="1548" spans="2:10" ht="12.6">
      <c r="B1548" s="72"/>
      <c r="C1548" s="19">
        <v>1</v>
      </c>
      <c r="D1548" s="35" t="s">
        <v>23</v>
      </c>
      <c r="E1548" s="35" t="s">
        <v>23</v>
      </c>
      <c r="F1548" s="35" t="s">
        <v>23</v>
      </c>
      <c r="G1548" s="35" t="s">
        <v>23</v>
      </c>
      <c r="H1548" s="35" t="s">
        <v>23</v>
      </c>
      <c r="I1548" s="35" t="s">
        <v>23</v>
      </c>
      <c r="J1548" s="22"/>
    </row>
    <row r="1549" spans="2:10" ht="12.95">
      <c r="B1549" s="72"/>
      <c r="C1549" s="25" t="s">
        <v>9</v>
      </c>
      <c r="D1549" s="36">
        <v>60</v>
      </c>
      <c r="E1549" s="36">
        <v>67</v>
      </c>
      <c r="F1549" s="36">
        <v>104</v>
      </c>
      <c r="G1549" s="36">
        <v>55</v>
      </c>
      <c r="H1549" s="36">
        <v>28</v>
      </c>
      <c r="I1549" s="36">
        <v>26</v>
      </c>
      <c r="J1549" s="22"/>
    </row>
    <row r="1550" spans="2:10" ht="12.95">
      <c r="B1550" s="72"/>
      <c r="C1550" s="25" t="s">
        <v>10</v>
      </c>
      <c r="D1550" s="37">
        <v>2.25</v>
      </c>
      <c r="E1550" s="37">
        <v>1.955223880597015</v>
      </c>
      <c r="F1550" s="37">
        <v>2.2000000000000002</v>
      </c>
      <c r="G1550" s="37">
        <v>1.5818181818181818</v>
      </c>
      <c r="H1550" s="37">
        <v>2</v>
      </c>
      <c r="I1550" s="37">
        <v>2.2999999999999998</v>
      </c>
      <c r="J1550" s="22"/>
    </row>
    <row r="1551" spans="2:10" ht="12.6">
      <c r="B1551" s="72" t="s">
        <v>18</v>
      </c>
      <c r="C1551" s="19">
        <v>5</v>
      </c>
      <c r="D1551" s="35" t="s">
        <v>23</v>
      </c>
      <c r="E1551" s="35" t="s">
        <v>23</v>
      </c>
      <c r="F1551" s="35" t="s">
        <v>23</v>
      </c>
      <c r="G1551" s="35" t="s">
        <v>23</v>
      </c>
      <c r="H1551" s="35"/>
      <c r="I1551" s="35"/>
      <c r="J1551" s="22"/>
    </row>
    <row r="1552" spans="2:10" ht="12.6">
      <c r="B1552" s="72"/>
      <c r="C1552" s="19">
        <v>4</v>
      </c>
      <c r="D1552" s="35" t="s">
        <v>23</v>
      </c>
      <c r="E1552" s="35" t="s">
        <v>23</v>
      </c>
      <c r="F1552" s="35" t="s">
        <v>23</v>
      </c>
      <c r="G1552" s="35" t="s">
        <v>23</v>
      </c>
      <c r="H1552" s="35"/>
      <c r="I1552" s="35"/>
      <c r="J1552" s="22"/>
    </row>
    <row r="1553" spans="2:10" ht="12.6">
      <c r="B1553" s="72"/>
      <c r="C1553" s="19">
        <v>3</v>
      </c>
      <c r="D1553" s="35" t="s">
        <v>23</v>
      </c>
      <c r="E1553" s="35" t="s">
        <v>23</v>
      </c>
      <c r="F1553" s="35" t="s">
        <v>23</v>
      </c>
      <c r="G1553" s="35" t="s">
        <v>23</v>
      </c>
      <c r="H1553" s="35"/>
      <c r="I1553" s="35"/>
      <c r="J1553" s="22"/>
    </row>
    <row r="1554" spans="2:10" ht="12.6">
      <c r="B1554" s="72"/>
      <c r="C1554" s="19">
        <v>2</v>
      </c>
      <c r="D1554" s="35" t="s">
        <v>23</v>
      </c>
      <c r="E1554" s="35" t="s">
        <v>23</v>
      </c>
      <c r="F1554" s="35" t="s">
        <v>23</v>
      </c>
      <c r="G1554" s="35" t="s">
        <v>23</v>
      </c>
      <c r="H1554" s="35"/>
      <c r="I1554" s="35"/>
      <c r="J1554" s="22"/>
    </row>
    <row r="1555" spans="2:10" ht="12.6">
      <c r="B1555" s="72"/>
      <c r="C1555" s="19">
        <v>1</v>
      </c>
      <c r="D1555" s="35" t="s">
        <v>23</v>
      </c>
      <c r="E1555" s="35" t="s">
        <v>23</v>
      </c>
      <c r="F1555" s="35" t="s">
        <v>23</v>
      </c>
      <c r="G1555" s="35" t="s">
        <v>23</v>
      </c>
      <c r="H1555" s="35"/>
      <c r="I1555" s="35"/>
      <c r="J1555" s="22"/>
    </row>
    <row r="1556" spans="2:10" ht="12.95">
      <c r="B1556" s="72"/>
      <c r="C1556" s="25" t="s">
        <v>9</v>
      </c>
      <c r="D1556" s="36" t="s">
        <v>23</v>
      </c>
      <c r="E1556" s="52">
        <v>12</v>
      </c>
      <c r="F1556" s="35" t="s">
        <v>23</v>
      </c>
      <c r="G1556" s="36">
        <v>16</v>
      </c>
      <c r="H1556" s="35"/>
      <c r="I1556" s="36"/>
      <c r="J1556" s="22"/>
    </row>
    <row r="1557" spans="2:10" ht="12.95">
      <c r="B1557" s="72"/>
      <c r="C1557" s="25" t="s">
        <v>10</v>
      </c>
      <c r="D1557" s="37" t="s">
        <v>23</v>
      </c>
      <c r="E1557" s="53">
        <v>1.4166666666666667</v>
      </c>
      <c r="F1557" s="37" t="s">
        <v>23</v>
      </c>
      <c r="G1557" s="37">
        <v>1.5</v>
      </c>
      <c r="H1557" s="37"/>
      <c r="I1557" s="46"/>
      <c r="J1557" s="22"/>
    </row>
    <row r="1558" spans="2:10" ht="12.6">
      <c r="B1558" s="72" t="s">
        <v>19</v>
      </c>
      <c r="C1558" s="19">
        <v>5</v>
      </c>
      <c r="D1558" s="34">
        <v>72</v>
      </c>
      <c r="E1558" s="35">
        <v>53</v>
      </c>
      <c r="F1558" s="35">
        <v>31</v>
      </c>
      <c r="G1558" s="35">
        <v>32</v>
      </c>
      <c r="H1558" s="35"/>
      <c r="I1558" s="35"/>
      <c r="J1558" s="22"/>
    </row>
    <row r="1559" spans="2:10" ht="12.6">
      <c r="B1559" s="72"/>
      <c r="C1559" s="19">
        <v>4</v>
      </c>
      <c r="D1559" s="34">
        <v>144</v>
      </c>
      <c r="E1559" s="35">
        <v>88</v>
      </c>
      <c r="F1559" s="35">
        <v>67</v>
      </c>
      <c r="G1559" s="35">
        <v>61</v>
      </c>
      <c r="H1559" s="35"/>
      <c r="I1559" s="35"/>
      <c r="J1559" s="22"/>
    </row>
    <row r="1560" spans="2:10" ht="12.6">
      <c r="B1560" s="72"/>
      <c r="C1560" s="19">
        <v>3</v>
      </c>
      <c r="D1560" s="34">
        <v>172</v>
      </c>
      <c r="E1560" s="35">
        <v>155</v>
      </c>
      <c r="F1560" s="35">
        <v>126</v>
      </c>
      <c r="G1560" s="35">
        <v>118</v>
      </c>
      <c r="H1560" s="35"/>
      <c r="I1560" s="35"/>
      <c r="J1560" s="22"/>
    </row>
    <row r="1561" spans="2:10" ht="12.6">
      <c r="B1561" s="72"/>
      <c r="C1561" s="19">
        <v>2</v>
      </c>
      <c r="D1561" s="34">
        <v>192</v>
      </c>
      <c r="E1561" s="35">
        <v>174</v>
      </c>
      <c r="F1561" s="35">
        <v>160</v>
      </c>
      <c r="G1561" s="35">
        <v>172</v>
      </c>
      <c r="H1561" s="35"/>
      <c r="I1561" s="35"/>
      <c r="J1561" s="22"/>
    </row>
    <row r="1562" spans="2:10" ht="12.6">
      <c r="B1562" s="72"/>
      <c r="C1562" s="19">
        <v>1</v>
      </c>
      <c r="D1562" s="34">
        <v>180</v>
      </c>
      <c r="E1562" s="35">
        <v>250</v>
      </c>
      <c r="F1562" s="35">
        <v>173</v>
      </c>
      <c r="G1562" s="35">
        <v>182</v>
      </c>
      <c r="H1562" s="35"/>
      <c r="I1562" s="35"/>
      <c r="J1562" s="22"/>
    </row>
    <row r="1563" spans="2:10" ht="12.95">
      <c r="B1563" s="72"/>
      <c r="C1563" s="25" t="s">
        <v>9</v>
      </c>
      <c r="D1563" s="36">
        <v>760</v>
      </c>
      <c r="E1563" s="36">
        <v>720</v>
      </c>
      <c r="F1563" s="36">
        <v>557</v>
      </c>
      <c r="G1563" s="36">
        <v>565</v>
      </c>
      <c r="H1563" s="36"/>
      <c r="I1563" s="36"/>
      <c r="J1563" s="22"/>
    </row>
    <row r="1564" spans="2:10" ht="12.95">
      <c r="B1564" s="72"/>
      <c r="C1564" s="25" t="s">
        <v>10</v>
      </c>
      <c r="D1564" s="37">
        <v>2.6526315789473682</v>
      </c>
      <c r="E1564" s="37">
        <v>2.3333333333333335</v>
      </c>
      <c r="F1564" s="37">
        <v>2.3231597845601435</v>
      </c>
      <c r="G1564" s="37">
        <v>2.2725663716814157</v>
      </c>
      <c r="H1564" s="37"/>
      <c r="I1564" s="46"/>
      <c r="J1564" s="22"/>
    </row>
    <row r="1565" spans="2:10" ht="12.95">
      <c r="B1565" s="33" t="s">
        <v>20</v>
      </c>
      <c r="C1565" s="25" t="s">
        <v>9</v>
      </c>
      <c r="D1565" s="41" t="s">
        <v>23</v>
      </c>
      <c r="E1565" s="42">
        <v>336</v>
      </c>
      <c r="F1565" s="42" t="s">
        <v>23</v>
      </c>
      <c r="G1565" s="42">
        <v>249</v>
      </c>
      <c r="H1565" s="42">
        <v>196</v>
      </c>
      <c r="I1565" s="42">
        <v>205</v>
      </c>
      <c r="J1565" s="22"/>
    </row>
    <row r="1566" spans="2:10" ht="13.5" thickBot="1">
      <c r="B1566" s="43"/>
      <c r="D1566" s="35"/>
      <c r="E1566" s="35"/>
      <c r="F1566" s="35"/>
      <c r="G1566" s="35"/>
      <c r="H1566" s="35"/>
      <c r="I1566" s="35"/>
      <c r="J1566" s="22"/>
    </row>
    <row r="1567" spans="2:10" ht="12.95">
      <c r="B1567" s="47" t="s">
        <v>48</v>
      </c>
      <c r="C1567" s="15"/>
      <c r="D1567" s="16"/>
      <c r="E1567" s="16"/>
      <c r="F1567" s="16"/>
      <c r="G1567" s="16"/>
      <c r="H1567" s="16"/>
      <c r="I1567" s="16"/>
      <c r="J1567" s="17"/>
    </row>
    <row r="1568" spans="2:10" ht="12.6">
      <c r="B1568" s="73" t="s">
        <v>8</v>
      </c>
      <c r="C1568" s="19">
        <v>5</v>
      </c>
      <c r="D1568" s="20">
        <v>6475</v>
      </c>
      <c r="E1568" s="21">
        <v>5593</v>
      </c>
      <c r="F1568" s="21">
        <v>4282</v>
      </c>
      <c r="G1568" s="21">
        <v>5500</v>
      </c>
      <c r="H1568" s="21">
        <v>4388</v>
      </c>
      <c r="I1568" s="21">
        <v>4051</v>
      </c>
      <c r="J1568" s="22"/>
    </row>
    <row r="1569" spans="2:10" ht="12.6">
      <c r="B1569" s="73"/>
      <c r="C1569" s="19">
        <v>4</v>
      </c>
      <c r="D1569" s="20">
        <v>10691</v>
      </c>
      <c r="E1569" s="21">
        <v>8019</v>
      </c>
      <c r="F1569" s="21">
        <v>6721</v>
      </c>
      <c r="G1569" s="21">
        <v>7829</v>
      </c>
      <c r="H1569" s="21">
        <v>6105</v>
      </c>
      <c r="I1569" s="21">
        <v>5524</v>
      </c>
      <c r="J1569" s="22"/>
    </row>
    <row r="1570" spans="2:10" ht="12.6">
      <c r="B1570" s="73"/>
      <c r="C1570" s="19">
        <v>3</v>
      </c>
      <c r="D1570" s="20">
        <v>10492</v>
      </c>
      <c r="E1570" s="21">
        <v>9928</v>
      </c>
      <c r="F1570" s="21">
        <v>8480</v>
      </c>
      <c r="G1570" s="21">
        <v>10336</v>
      </c>
      <c r="H1570" s="21">
        <v>7883</v>
      </c>
      <c r="I1570" s="21">
        <v>6072</v>
      </c>
      <c r="J1570" s="22"/>
    </row>
    <row r="1571" spans="2:10" ht="12.6">
      <c r="B1571" s="73"/>
      <c r="C1571" s="19">
        <v>2</v>
      </c>
      <c r="D1571" s="20">
        <v>8009</v>
      </c>
      <c r="E1571" s="21">
        <v>7720</v>
      </c>
      <c r="F1571" s="21">
        <v>8343</v>
      </c>
      <c r="G1571" s="21">
        <v>9094</v>
      </c>
      <c r="H1571" s="21">
        <v>6201</v>
      </c>
      <c r="I1571" s="21">
        <v>5076</v>
      </c>
      <c r="J1571" s="22"/>
    </row>
    <row r="1572" spans="2:10" ht="12.6">
      <c r="B1572" s="73"/>
      <c r="C1572" s="19">
        <v>1</v>
      </c>
      <c r="D1572" s="20">
        <v>4750</v>
      </c>
      <c r="E1572" s="21">
        <v>5704</v>
      </c>
      <c r="F1572" s="21">
        <v>5939</v>
      </c>
      <c r="G1572" s="21">
        <v>5900</v>
      </c>
      <c r="H1572" s="21">
        <v>4389</v>
      </c>
      <c r="I1572" s="21">
        <v>4100</v>
      </c>
      <c r="J1572" s="22"/>
    </row>
    <row r="1573" spans="2:10" ht="12.95">
      <c r="B1573" s="73"/>
      <c r="C1573" s="25" t="s">
        <v>9</v>
      </c>
      <c r="D1573" s="26">
        <v>40417</v>
      </c>
      <c r="E1573" s="26">
        <v>36964</v>
      </c>
      <c r="F1573" s="26">
        <v>33765</v>
      </c>
      <c r="G1573" s="26">
        <v>38659</v>
      </c>
      <c r="H1573" s="26">
        <v>28966</v>
      </c>
      <c r="I1573" s="26">
        <f t="shared" ref="I1573" si="270">SUM(I1568:I1572)</f>
        <v>24823</v>
      </c>
      <c r="J1573" s="22"/>
    </row>
    <row r="1574" spans="2:10" ht="12.95">
      <c r="B1574" s="73"/>
      <c r="C1574" s="25" t="s">
        <v>10</v>
      </c>
      <c r="D1574" s="45">
        <v>3.1517183363436176</v>
      </c>
      <c r="E1574" s="45">
        <v>3.0020831078887564</v>
      </c>
      <c r="F1574" s="45">
        <v>2.8538131200947725</v>
      </c>
      <c r="G1574" s="45">
        <v>2.9465842365296568</v>
      </c>
      <c r="H1574" s="45">
        <v>2.9966167230546157</v>
      </c>
      <c r="I1574" s="45">
        <f t="shared" ref="I1574" si="271">SUMPRODUCT(I1568:I1572,$C1568:$C1572)/SUM(I1568:I1572)</f>
        <v>3.0140998267735566</v>
      </c>
      <c r="J1574" s="22"/>
    </row>
    <row r="1575" spans="2:10" ht="12.95">
      <c r="B1575" s="30" t="s">
        <v>11</v>
      </c>
      <c r="C1575" s="31"/>
      <c r="D1575" s="32"/>
      <c r="E1575" s="32" t="s">
        <v>22</v>
      </c>
      <c r="F1575" s="32"/>
      <c r="G1575" s="32"/>
      <c r="H1575" s="32"/>
      <c r="I1575" s="32"/>
      <c r="J1575" s="22"/>
    </row>
    <row r="1576" spans="2:10" ht="12.6">
      <c r="B1576" s="72" t="s">
        <v>13</v>
      </c>
      <c r="C1576" s="19">
        <v>5</v>
      </c>
      <c r="D1576" s="34">
        <v>1367</v>
      </c>
      <c r="E1576" s="35">
        <v>1229</v>
      </c>
      <c r="F1576" s="35">
        <v>774</v>
      </c>
      <c r="G1576" s="35">
        <v>1011</v>
      </c>
      <c r="H1576" s="35">
        <v>618</v>
      </c>
      <c r="I1576" s="35">
        <v>609</v>
      </c>
      <c r="J1576" s="22"/>
    </row>
    <row r="1577" spans="2:10" ht="12.6">
      <c r="B1577" s="72"/>
      <c r="C1577" s="19">
        <v>4</v>
      </c>
      <c r="D1577" s="34">
        <v>1457</v>
      </c>
      <c r="E1577" s="35">
        <v>1139</v>
      </c>
      <c r="F1577" s="35">
        <v>898</v>
      </c>
      <c r="G1577" s="35">
        <v>931</v>
      </c>
      <c r="H1577" s="35">
        <v>661</v>
      </c>
      <c r="I1577" s="35">
        <v>487</v>
      </c>
      <c r="J1577" s="22"/>
    </row>
    <row r="1578" spans="2:10" ht="12.6">
      <c r="B1578" s="72"/>
      <c r="C1578" s="19">
        <v>3</v>
      </c>
      <c r="D1578" s="34">
        <v>1122</v>
      </c>
      <c r="E1578" s="35">
        <v>1064</v>
      </c>
      <c r="F1578" s="35">
        <v>757</v>
      </c>
      <c r="G1578" s="35">
        <v>863</v>
      </c>
      <c r="H1578" s="35">
        <v>656</v>
      </c>
      <c r="I1578" s="35">
        <v>392</v>
      </c>
      <c r="J1578" s="22"/>
    </row>
    <row r="1579" spans="2:10" ht="12.6">
      <c r="B1579" s="72"/>
      <c r="C1579" s="19">
        <v>2</v>
      </c>
      <c r="D1579" s="34">
        <v>632</v>
      </c>
      <c r="E1579" s="35">
        <v>630</v>
      </c>
      <c r="F1579" s="35">
        <v>566</v>
      </c>
      <c r="G1579" s="35">
        <v>588</v>
      </c>
      <c r="H1579" s="35">
        <v>365</v>
      </c>
      <c r="I1579" s="35">
        <v>301</v>
      </c>
      <c r="J1579" s="22"/>
    </row>
    <row r="1580" spans="2:10" ht="12.6">
      <c r="B1580" s="72"/>
      <c r="C1580" s="19">
        <v>1</v>
      </c>
      <c r="D1580" s="34">
        <v>293</v>
      </c>
      <c r="E1580" s="35">
        <v>336</v>
      </c>
      <c r="F1580" s="35">
        <v>357</v>
      </c>
      <c r="G1580" s="35">
        <v>291</v>
      </c>
      <c r="H1580" s="35">
        <v>264</v>
      </c>
      <c r="I1580" s="35">
        <v>260</v>
      </c>
      <c r="J1580" s="22"/>
    </row>
    <row r="1581" spans="2:10" ht="12.95">
      <c r="B1581" s="72"/>
      <c r="C1581" s="25" t="s">
        <v>9</v>
      </c>
      <c r="D1581" s="36">
        <v>4871</v>
      </c>
      <c r="E1581" s="36">
        <v>4398</v>
      </c>
      <c r="F1581" s="36">
        <v>3352</v>
      </c>
      <c r="G1581" s="36">
        <v>3684</v>
      </c>
      <c r="H1581" s="36">
        <v>2564</v>
      </c>
      <c r="I1581" s="36">
        <f t="shared" ref="I1581" si="272">SUM(I1576:I1580)</f>
        <v>2049</v>
      </c>
      <c r="J1581" s="22"/>
    </row>
    <row r="1582" spans="2:10" ht="12.95">
      <c r="B1582" s="72"/>
      <c r="C1582" s="25" t="s">
        <v>10</v>
      </c>
      <c r="D1582" s="37">
        <v>3.6103469513446931</v>
      </c>
      <c r="E1582" s="37">
        <v>3.5218281036834926</v>
      </c>
      <c r="F1582" s="37">
        <v>3.3478520286396183</v>
      </c>
      <c r="G1582" s="37">
        <v>3.4839847991313788</v>
      </c>
      <c r="H1582" s="37">
        <v>3.3915756630265212</v>
      </c>
      <c r="I1582" s="37">
        <f t="shared" ref="I1582" si="273">SUMPRODUCT(I1576:I1580,$C1576:$C1580)/SUM(I1576:I1580)</f>
        <v>3.4314299658369936</v>
      </c>
      <c r="J1582" s="22"/>
    </row>
    <row r="1583" spans="2:10" ht="12.6">
      <c r="B1583" s="72" t="s">
        <v>14</v>
      </c>
      <c r="C1583" s="19">
        <v>5</v>
      </c>
      <c r="D1583" s="34">
        <v>304</v>
      </c>
      <c r="E1583" s="35">
        <v>283</v>
      </c>
      <c r="F1583" s="35">
        <v>197</v>
      </c>
      <c r="G1583" s="35">
        <v>208</v>
      </c>
      <c r="H1583" s="35">
        <v>103</v>
      </c>
      <c r="I1583" s="35">
        <v>100</v>
      </c>
      <c r="J1583" s="22"/>
    </row>
    <row r="1584" spans="2:10" ht="12.6">
      <c r="B1584" s="72"/>
      <c r="C1584" s="19">
        <v>4</v>
      </c>
      <c r="D1584" s="34">
        <v>600</v>
      </c>
      <c r="E1584" s="35">
        <v>411</v>
      </c>
      <c r="F1584" s="35">
        <v>337</v>
      </c>
      <c r="G1584" s="35">
        <v>380</v>
      </c>
      <c r="H1584" s="35">
        <v>152</v>
      </c>
      <c r="I1584" s="35">
        <v>139</v>
      </c>
      <c r="J1584" s="22"/>
    </row>
    <row r="1585" spans="2:10" ht="12.6">
      <c r="B1585" s="72"/>
      <c r="C1585" s="19">
        <v>3</v>
      </c>
      <c r="D1585" s="34">
        <v>785</v>
      </c>
      <c r="E1585" s="35">
        <v>689</v>
      </c>
      <c r="F1585" s="35">
        <v>476</v>
      </c>
      <c r="G1585" s="35">
        <v>526</v>
      </c>
      <c r="H1585" s="35">
        <v>234</v>
      </c>
      <c r="I1585" s="35">
        <v>156</v>
      </c>
      <c r="J1585" s="22"/>
    </row>
    <row r="1586" spans="2:10" ht="12.6">
      <c r="B1586" s="72"/>
      <c r="C1586" s="19">
        <v>2</v>
      </c>
      <c r="D1586" s="34">
        <v>794</v>
      </c>
      <c r="E1586" s="35">
        <v>698</v>
      </c>
      <c r="F1586" s="35">
        <v>630</v>
      </c>
      <c r="G1586" s="35">
        <v>724</v>
      </c>
      <c r="H1586" s="35">
        <v>248</v>
      </c>
      <c r="I1586" s="35">
        <v>186</v>
      </c>
      <c r="J1586" s="22"/>
    </row>
    <row r="1587" spans="2:10" ht="12.6">
      <c r="B1587" s="72"/>
      <c r="C1587" s="19">
        <v>1</v>
      </c>
      <c r="D1587" s="34">
        <v>706</v>
      </c>
      <c r="E1587" s="35">
        <v>731</v>
      </c>
      <c r="F1587" s="35">
        <v>584</v>
      </c>
      <c r="G1587" s="35">
        <v>627</v>
      </c>
      <c r="H1587" s="35">
        <v>214</v>
      </c>
      <c r="I1587" s="35">
        <v>193</v>
      </c>
      <c r="J1587" s="22"/>
    </row>
    <row r="1588" spans="2:10" ht="12.95">
      <c r="B1588" s="72"/>
      <c r="C1588" s="25" t="s">
        <v>9</v>
      </c>
      <c r="D1588" s="36">
        <v>3189</v>
      </c>
      <c r="E1588" s="36">
        <v>2812</v>
      </c>
      <c r="F1588" s="36">
        <v>2224</v>
      </c>
      <c r="G1588" s="36">
        <v>2465</v>
      </c>
      <c r="H1588" s="36">
        <v>951</v>
      </c>
      <c r="I1588" s="36">
        <f t="shared" ref="I1588" si="274">SUM(I1583:I1587)</f>
        <v>774</v>
      </c>
      <c r="J1588" s="22"/>
    </row>
    <row r="1589" spans="2:10" ht="12.95">
      <c r="B1589" s="72"/>
      <c r="C1589" s="25" t="s">
        <v>10</v>
      </c>
      <c r="D1589" s="37">
        <v>2.6870492317340857</v>
      </c>
      <c r="E1589" s="37">
        <v>2.5793029871977242</v>
      </c>
      <c r="F1589" s="37">
        <v>2.5202338129496402</v>
      </c>
      <c r="G1589" s="37">
        <v>2.5204868154158215</v>
      </c>
      <c r="H1589" s="37">
        <v>2.6656151419558358</v>
      </c>
      <c r="I1589" s="37">
        <f t="shared" ref="I1589" si="275">SUMPRODUCT(I1583:I1587,$C1583:$C1587)/SUM(I1583:I1587)</f>
        <v>2.6989664082687339</v>
      </c>
      <c r="J1589" s="22"/>
    </row>
    <row r="1590" spans="2:10" ht="12.6">
      <c r="B1590" s="72" t="s">
        <v>15</v>
      </c>
      <c r="C1590" s="19">
        <v>5</v>
      </c>
      <c r="D1590" s="34">
        <v>4142</v>
      </c>
      <c r="E1590" s="35">
        <v>3498</v>
      </c>
      <c r="F1590" s="35">
        <v>2881</v>
      </c>
      <c r="G1590" s="35">
        <v>3862</v>
      </c>
      <c r="H1590" s="35">
        <v>3438</v>
      </c>
      <c r="I1590" s="35">
        <v>3068</v>
      </c>
      <c r="J1590" s="22"/>
    </row>
    <row r="1591" spans="2:10" ht="12.6">
      <c r="B1591" s="72"/>
      <c r="C1591" s="19">
        <v>4</v>
      </c>
      <c r="D1591" s="34">
        <v>7343</v>
      </c>
      <c r="E1591" s="35">
        <v>5542</v>
      </c>
      <c r="F1591" s="35">
        <v>4777</v>
      </c>
      <c r="G1591" s="35">
        <v>5805</v>
      </c>
      <c r="H1591" s="35">
        <v>4871</v>
      </c>
      <c r="I1591" s="35">
        <v>4501</v>
      </c>
      <c r="J1591" s="22"/>
    </row>
    <row r="1592" spans="2:10" ht="12.6">
      <c r="B1592" s="72"/>
      <c r="C1592" s="19">
        <v>3</v>
      </c>
      <c r="D1592" s="34">
        <v>7004</v>
      </c>
      <c r="E1592" s="35">
        <v>6757</v>
      </c>
      <c r="F1592" s="35">
        <v>6237</v>
      </c>
      <c r="G1592" s="35">
        <v>7694</v>
      </c>
      <c r="H1592" s="35">
        <v>6351</v>
      </c>
      <c r="I1592" s="35">
        <v>4956</v>
      </c>
      <c r="J1592" s="22"/>
    </row>
    <row r="1593" spans="2:10" ht="12.6">
      <c r="B1593" s="72"/>
      <c r="C1593" s="19">
        <v>2</v>
      </c>
      <c r="D1593" s="34">
        <v>4757</v>
      </c>
      <c r="E1593" s="35">
        <v>4808</v>
      </c>
      <c r="F1593" s="35">
        <v>5648</v>
      </c>
      <c r="G1593" s="35">
        <v>6196</v>
      </c>
      <c r="H1593" s="35">
        <v>4677</v>
      </c>
      <c r="I1593" s="35">
        <v>3826</v>
      </c>
      <c r="J1593" s="22"/>
    </row>
    <row r="1594" spans="2:10" ht="12.6">
      <c r="B1594" s="72"/>
      <c r="C1594" s="19">
        <v>1</v>
      </c>
      <c r="D1594" s="34">
        <v>1855</v>
      </c>
      <c r="E1594" s="35">
        <v>2542</v>
      </c>
      <c r="F1594" s="35">
        <v>2962</v>
      </c>
      <c r="G1594" s="35">
        <v>2848</v>
      </c>
      <c r="H1594" s="35">
        <v>2421</v>
      </c>
      <c r="I1594" s="35">
        <v>2117</v>
      </c>
      <c r="J1594" s="22"/>
    </row>
    <row r="1595" spans="2:10" ht="12.95">
      <c r="B1595" s="72"/>
      <c r="C1595" s="25" t="s">
        <v>9</v>
      </c>
      <c r="D1595" s="36">
        <v>25101</v>
      </c>
      <c r="E1595" s="36">
        <v>23147</v>
      </c>
      <c r="F1595" s="36">
        <v>22505</v>
      </c>
      <c r="G1595" s="36">
        <v>26405</v>
      </c>
      <c r="H1595" s="36">
        <v>21758</v>
      </c>
      <c r="I1595" s="36">
        <f t="shared" ref="I1595" si="276">SUM(I1590:I1594)</f>
        <v>18468</v>
      </c>
      <c r="J1595" s="22"/>
    </row>
    <row r="1596" spans="2:10" ht="12.95">
      <c r="B1596" s="72"/>
      <c r="C1596" s="25" t="s">
        <v>10</v>
      </c>
      <c r="D1596" s="37">
        <v>3.285247599697223</v>
      </c>
      <c r="E1596" s="37">
        <v>3.114312869918348</v>
      </c>
      <c r="F1596" s="37">
        <v>2.9540990890913132</v>
      </c>
      <c r="G1596" s="37">
        <v>3.0619958341223255</v>
      </c>
      <c r="H1596" s="37">
        <v>3.1023991175659527</v>
      </c>
      <c r="I1596" s="37">
        <f t="shared" ref="I1596" si="277">SUMPRODUCT(I1590:I1594,$C1590:$C1594)/SUM(I1590:I1594)</f>
        <v>3.1395386614684861</v>
      </c>
      <c r="J1596" s="22"/>
    </row>
    <row r="1597" spans="2:10" ht="12.6">
      <c r="B1597" s="72" t="s">
        <v>16</v>
      </c>
      <c r="C1597" s="19">
        <v>5</v>
      </c>
      <c r="D1597" s="34">
        <v>132</v>
      </c>
      <c r="E1597" s="35">
        <v>95</v>
      </c>
      <c r="F1597" s="35">
        <v>58</v>
      </c>
      <c r="G1597" s="35">
        <v>96</v>
      </c>
      <c r="H1597" s="35">
        <v>62</v>
      </c>
      <c r="I1597" s="35">
        <v>58</v>
      </c>
      <c r="J1597" s="22"/>
    </row>
    <row r="1598" spans="2:10" ht="12.6">
      <c r="B1598" s="72"/>
      <c r="C1598" s="19">
        <v>4</v>
      </c>
      <c r="D1598" s="34">
        <v>357</v>
      </c>
      <c r="E1598" s="35">
        <v>214</v>
      </c>
      <c r="F1598" s="35">
        <v>153</v>
      </c>
      <c r="G1598" s="35">
        <v>240</v>
      </c>
      <c r="H1598" s="35">
        <v>166</v>
      </c>
      <c r="I1598" s="35">
        <v>127</v>
      </c>
      <c r="J1598" s="22"/>
    </row>
    <row r="1599" spans="2:10" ht="12.6">
      <c r="B1599" s="72"/>
      <c r="C1599" s="19">
        <v>3</v>
      </c>
      <c r="D1599" s="34">
        <v>690</v>
      </c>
      <c r="E1599" s="35">
        <v>561</v>
      </c>
      <c r="F1599" s="35">
        <v>308</v>
      </c>
      <c r="G1599" s="35">
        <v>486</v>
      </c>
      <c r="H1599" s="35">
        <v>314</v>
      </c>
      <c r="I1599" s="35">
        <v>250</v>
      </c>
      <c r="J1599" s="22"/>
    </row>
    <row r="1600" spans="2:10" ht="12.6">
      <c r="B1600" s="72"/>
      <c r="C1600" s="19">
        <v>2</v>
      </c>
      <c r="D1600" s="34">
        <v>1043</v>
      </c>
      <c r="E1600" s="35">
        <v>873</v>
      </c>
      <c r="F1600" s="35">
        <v>678</v>
      </c>
      <c r="G1600" s="35">
        <v>853</v>
      </c>
      <c r="H1600" s="35">
        <v>576</v>
      </c>
      <c r="I1600" s="35">
        <v>470</v>
      </c>
      <c r="J1600" s="22"/>
    </row>
    <row r="1601" spans="2:10" ht="12.6">
      <c r="B1601" s="72"/>
      <c r="C1601" s="19">
        <v>1</v>
      </c>
      <c r="D1601" s="34">
        <v>1434</v>
      </c>
      <c r="E1601" s="35">
        <v>1510</v>
      </c>
      <c r="F1601" s="35">
        <v>1377</v>
      </c>
      <c r="G1601" s="35">
        <v>1587</v>
      </c>
      <c r="H1601" s="35">
        <v>1163</v>
      </c>
      <c r="I1601" s="35">
        <v>1220</v>
      </c>
      <c r="J1601" s="22"/>
    </row>
    <row r="1602" spans="2:10" ht="12.95">
      <c r="B1602" s="72"/>
      <c r="C1602" s="25" t="s">
        <v>9</v>
      </c>
      <c r="D1602" s="36">
        <v>3656</v>
      </c>
      <c r="E1602" s="36">
        <v>3253</v>
      </c>
      <c r="F1602" s="36">
        <v>2574</v>
      </c>
      <c r="G1602" s="36">
        <v>3262</v>
      </c>
      <c r="H1602" s="36">
        <v>2281</v>
      </c>
      <c r="I1602" s="36">
        <f t="shared" ref="I1602" si="278">SUM(I1597:I1601)</f>
        <v>2125</v>
      </c>
      <c r="J1602" s="22"/>
    </row>
    <row r="1603" spans="2:10" ht="12.95">
      <c r="B1603" s="72"/>
      <c r="C1603" s="25" t="s">
        <v>10</v>
      </c>
      <c r="D1603" s="37">
        <v>2.100109409190372</v>
      </c>
      <c r="E1603" s="37">
        <v>1.9274515831540118</v>
      </c>
      <c r="F1603" s="37">
        <v>1.7711732711732713</v>
      </c>
      <c r="G1603" s="37">
        <v>1.8979153893316985</v>
      </c>
      <c r="H1603" s="37">
        <v>1.8548882069267865</v>
      </c>
      <c r="I1603" s="37">
        <f t="shared" ref="I1603" si="279">SUMPRODUCT(I1597:I1601,$C1597:$C1601)/SUM(I1597:I1601)</f>
        <v>1.7449411764705882</v>
      </c>
      <c r="J1603" s="22"/>
    </row>
    <row r="1604" spans="2:10" ht="12.6">
      <c r="B1604" s="72" t="s">
        <v>17</v>
      </c>
      <c r="C1604" s="19">
        <v>5</v>
      </c>
      <c r="D1604" s="34" t="s">
        <v>23</v>
      </c>
      <c r="E1604" s="35">
        <v>18</v>
      </c>
      <c r="F1604" s="35">
        <v>31</v>
      </c>
      <c r="G1604" s="35" t="s">
        <v>23</v>
      </c>
      <c r="H1604" s="35">
        <v>11</v>
      </c>
      <c r="I1604" s="35">
        <v>11</v>
      </c>
      <c r="J1604" s="22"/>
    </row>
    <row r="1605" spans="2:10" ht="12.6">
      <c r="B1605" s="72"/>
      <c r="C1605" s="19">
        <v>4</v>
      </c>
      <c r="D1605" s="34" t="s">
        <v>23</v>
      </c>
      <c r="E1605" s="35">
        <v>35</v>
      </c>
      <c r="F1605" s="35">
        <v>40</v>
      </c>
      <c r="G1605" s="35" t="s">
        <v>23</v>
      </c>
      <c r="H1605" s="35">
        <v>26</v>
      </c>
      <c r="I1605" s="35">
        <v>10</v>
      </c>
      <c r="J1605" s="22"/>
    </row>
    <row r="1606" spans="2:10" ht="12.6">
      <c r="B1606" s="72"/>
      <c r="C1606" s="19">
        <v>3</v>
      </c>
      <c r="D1606" s="34" t="s">
        <v>23</v>
      </c>
      <c r="E1606" s="35">
        <v>49</v>
      </c>
      <c r="F1606" s="35">
        <v>68</v>
      </c>
      <c r="G1606" s="35" t="s">
        <v>23</v>
      </c>
      <c r="H1606" s="35">
        <v>38</v>
      </c>
      <c r="I1606" s="35">
        <v>26</v>
      </c>
      <c r="J1606" s="22"/>
    </row>
    <row r="1607" spans="2:10" ht="12.6">
      <c r="B1607" s="72"/>
      <c r="C1607" s="19">
        <v>2</v>
      </c>
      <c r="D1607" s="34" t="s">
        <v>23</v>
      </c>
      <c r="E1607" s="35">
        <v>36</v>
      </c>
      <c r="F1607" s="35">
        <v>94</v>
      </c>
      <c r="G1607" s="35" t="s">
        <v>23</v>
      </c>
      <c r="H1607" s="35">
        <v>43</v>
      </c>
      <c r="I1607" s="35">
        <v>25</v>
      </c>
      <c r="J1607" s="22"/>
    </row>
    <row r="1608" spans="2:10" ht="12.6">
      <c r="B1608" s="72"/>
      <c r="C1608" s="19">
        <v>1</v>
      </c>
      <c r="D1608" s="34" t="s">
        <v>23</v>
      </c>
      <c r="E1608" s="35">
        <v>33</v>
      </c>
      <c r="F1608" s="35">
        <v>82</v>
      </c>
      <c r="G1608" s="35" t="s">
        <v>23</v>
      </c>
      <c r="H1608" s="35">
        <v>23</v>
      </c>
      <c r="I1608" s="35">
        <v>24</v>
      </c>
      <c r="J1608" s="22"/>
    </row>
    <row r="1609" spans="2:10" ht="12.95">
      <c r="B1609" s="72"/>
      <c r="C1609" s="25" t="s">
        <v>9</v>
      </c>
      <c r="D1609" s="36">
        <v>162</v>
      </c>
      <c r="E1609" s="36">
        <v>171</v>
      </c>
      <c r="F1609" s="36">
        <v>315</v>
      </c>
      <c r="G1609" s="36">
        <v>122</v>
      </c>
      <c r="H1609" s="36">
        <v>141</v>
      </c>
      <c r="I1609" s="36">
        <f t="shared" ref="I1609" si="280">SUM(I1604:I1608)</f>
        <v>96</v>
      </c>
      <c r="J1609" s="22"/>
    </row>
    <row r="1610" spans="2:10" ht="12.95">
      <c r="B1610" s="72"/>
      <c r="C1610" s="25" t="s">
        <v>10</v>
      </c>
      <c r="D1610" s="37">
        <v>2.6604938271604937</v>
      </c>
      <c r="E1610" s="37">
        <v>2.8187134502923978</v>
      </c>
      <c r="F1610" s="37">
        <v>2.5047619047619047</v>
      </c>
      <c r="G1610" s="37">
        <v>2.2950819672131146</v>
      </c>
      <c r="H1610" s="37">
        <v>2.7092198581560285</v>
      </c>
      <c r="I1610" s="37">
        <f t="shared" ref="I1610" si="281">SUMPRODUCT(I1604:I1608,$C1604:$C1608)/SUM(I1604:I1608)</f>
        <v>2.5729166666666665</v>
      </c>
      <c r="J1610" s="22"/>
    </row>
    <row r="1611" spans="2:10" ht="12.6">
      <c r="B1611" s="72" t="s">
        <v>18</v>
      </c>
      <c r="C1611" s="19">
        <v>5</v>
      </c>
      <c r="D1611" s="35" t="s">
        <v>23</v>
      </c>
      <c r="E1611" s="35" t="s">
        <v>23</v>
      </c>
      <c r="F1611" s="35" t="s">
        <v>23</v>
      </c>
      <c r="G1611" s="35" t="s">
        <v>23</v>
      </c>
      <c r="H1611" s="35"/>
      <c r="I1611" s="35"/>
      <c r="J1611" s="22"/>
    </row>
    <row r="1612" spans="2:10" ht="12.6">
      <c r="B1612" s="72"/>
      <c r="C1612" s="19">
        <v>4</v>
      </c>
      <c r="D1612" s="35" t="s">
        <v>23</v>
      </c>
      <c r="E1612" s="35" t="s">
        <v>23</v>
      </c>
      <c r="F1612" s="35" t="s">
        <v>23</v>
      </c>
      <c r="G1612" s="35" t="s">
        <v>23</v>
      </c>
      <c r="H1612" s="35"/>
      <c r="I1612" s="35"/>
      <c r="J1612" s="22"/>
    </row>
    <row r="1613" spans="2:10" ht="12.6">
      <c r="B1613" s="72"/>
      <c r="C1613" s="19">
        <v>3</v>
      </c>
      <c r="D1613" s="35" t="s">
        <v>23</v>
      </c>
      <c r="E1613" s="35" t="s">
        <v>23</v>
      </c>
      <c r="F1613" s="35" t="s">
        <v>23</v>
      </c>
      <c r="G1613" s="35" t="s">
        <v>23</v>
      </c>
      <c r="H1613" s="35"/>
      <c r="I1613" s="35"/>
      <c r="J1613" s="22"/>
    </row>
    <row r="1614" spans="2:10" ht="12.6">
      <c r="B1614" s="72"/>
      <c r="C1614" s="19">
        <v>2</v>
      </c>
      <c r="D1614" s="35" t="s">
        <v>23</v>
      </c>
      <c r="E1614" s="35" t="s">
        <v>23</v>
      </c>
      <c r="F1614" s="35" t="s">
        <v>23</v>
      </c>
      <c r="G1614" s="35" t="s">
        <v>23</v>
      </c>
      <c r="H1614" s="35"/>
      <c r="I1614" s="35"/>
      <c r="J1614" s="22"/>
    </row>
    <row r="1615" spans="2:10" ht="12.6">
      <c r="B1615" s="72"/>
      <c r="C1615" s="19">
        <v>1</v>
      </c>
      <c r="D1615" s="35" t="s">
        <v>23</v>
      </c>
      <c r="E1615" s="35" t="s">
        <v>23</v>
      </c>
      <c r="F1615" s="35" t="s">
        <v>23</v>
      </c>
      <c r="G1615" s="35" t="s">
        <v>23</v>
      </c>
      <c r="H1615" s="35"/>
      <c r="I1615" s="35"/>
      <c r="J1615" s="22"/>
    </row>
    <row r="1616" spans="2:10" ht="12.95">
      <c r="B1616" s="72"/>
      <c r="C1616" s="25" t="s">
        <v>9</v>
      </c>
      <c r="D1616" s="36">
        <v>52</v>
      </c>
      <c r="E1616" s="36">
        <v>62</v>
      </c>
      <c r="F1616" s="36">
        <v>33</v>
      </c>
      <c r="G1616" s="36">
        <v>41</v>
      </c>
      <c r="H1616" s="36"/>
      <c r="I1616" s="36"/>
      <c r="J1616" s="22"/>
    </row>
    <row r="1617" spans="2:10" ht="12.95">
      <c r="B1617" s="72"/>
      <c r="C1617" s="25" t="s">
        <v>10</v>
      </c>
      <c r="D1617" s="37">
        <v>2.3653846153846154</v>
      </c>
      <c r="E1617" s="37">
        <v>1.9193548387096775</v>
      </c>
      <c r="F1617" s="37">
        <v>2.5</v>
      </c>
      <c r="G1617" s="37">
        <v>2.4146341463414633</v>
      </c>
      <c r="H1617" s="37"/>
      <c r="I1617" s="46"/>
      <c r="J1617" s="22"/>
    </row>
    <row r="1618" spans="2:10" ht="12.6">
      <c r="B1618" s="72" t="s">
        <v>19</v>
      </c>
      <c r="C1618" s="19">
        <v>5</v>
      </c>
      <c r="D1618" s="34">
        <v>323</v>
      </c>
      <c r="E1618" s="35">
        <v>270</v>
      </c>
      <c r="F1618" s="35">
        <v>205</v>
      </c>
      <c r="G1618" s="35">
        <v>248</v>
      </c>
      <c r="H1618" s="35"/>
      <c r="I1618" s="35"/>
      <c r="J1618" s="22"/>
    </row>
    <row r="1619" spans="2:10" ht="12.6">
      <c r="B1619" s="72"/>
      <c r="C1619" s="19">
        <v>4</v>
      </c>
      <c r="D1619" s="34">
        <v>607</v>
      </c>
      <c r="E1619" s="35">
        <v>461</v>
      </c>
      <c r="F1619" s="35">
        <v>353</v>
      </c>
      <c r="G1619" s="35">
        <v>368</v>
      </c>
      <c r="H1619" s="35"/>
      <c r="I1619" s="35"/>
      <c r="J1619" s="22"/>
    </row>
    <row r="1620" spans="2:10" ht="12.6">
      <c r="B1620" s="72"/>
      <c r="C1620" s="19">
        <v>3</v>
      </c>
      <c r="D1620" s="34">
        <v>523</v>
      </c>
      <c r="E1620" s="35">
        <v>502</v>
      </c>
      <c r="F1620" s="35">
        <v>454</v>
      </c>
      <c r="G1620" s="35">
        <v>540</v>
      </c>
      <c r="H1620" s="35"/>
      <c r="I1620" s="35"/>
      <c r="J1620" s="22"/>
    </row>
    <row r="1621" spans="2:10" ht="12.6">
      <c r="B1621" s="72"/>
      <c r="C1621" s="19">
        <v>2</v>
      </c>
      <c r="D1621" s="34">
        <v>468</v>
      </c>
      <c r="E1621" s="35">
        <v>414</v>
      </c>
      <c r="F1621" s="35">
        <v>479</v>
      </c>
      <c r="G1621" s="35">
        <v>488</v>
      </c>
      <c r="H1621" s="35"/>
      <c r="I1621" s="35"/>
      <c r="J1621" s="22"/>
    </row>
    <row r="1622" spans="2:10" ht="12.6">
      <c r="B1622" s="72"/>
      <c r="C1622" s="19">
        <v>1</v>
      </c>
      <c r="D1622" s="34">
        <v>278</v>
      </c>
      <c r="E1622" s="35">
        <v>332</v>
      </c>
      <c r="F1622" s="35">
        <v>392</v>
      </c>
      <c r="G1622" s="35">
        <v>344</v>
      </c>
      <c r="H1622" s="35"/>
      <c r="I1622" s="35"/>
      <c r="J1622" s="22"/>
    </row>
    <row r="1623" spans="2:10" ht="12.95">
      <c r="B1623" s="72"/>
      <c r="C1623" s="25" t="s">
        <v>9</v>
      </c>
      <c r="D1623" s="36">
        <v>2199</v>
      </c>
      <c r="E1623" s="36">
        <v>1979</v>
      </c>
      <c r="F1623" s="36">
        <v>1883</v>
      </c>
      <c r="G1623" s="36">
        <v>1988</v>
      </c>
      <c r="H1623" s="36"/>
      <c r="I1623" s="36"/>
      <c r="J1623" s="22"/>
    </row>
    <row r="1624" spans="2:10" ht="12.95">
      <c r="B1624" s="72"/>
      <c r="C1624" s="25" t="s">
        <v>10</v>
      </c>
      <c r="D1624" s="37">
        <v>3.1041382446566623</v>
      </c>
      <c r="E1624" s="37">
        <v>2.9610914603335017</v>
      </c>
      <c r="F1624" s="37">
        <v>2.7344662772172064</v>
      </c>
      <c r="G1624" s="37">
        <v>2.8430583501006037</v>
      </c>
      <c r="H1624" s="37"/>
      <c r="I1624" s="46"/>
      <c r="J1624" s="22"/>
    </row>
    <row r="1625" spans="2:10" ht="12.95">
      <c r="B1625" s="33" t="s">
        <v>20</v>
      </c>
      <c r="C1625" s="25" t="s">
        <v>9</v>
      </c>
      <c r="D1625" s="41">
        <v>1187</v>
      </c>
      <c r="E1625" s="42">
        <v>1142</v>
      </c>
      <c r="F1625" s="42">
        <v>879</v>
      </c>
      <c r="G1625" s="42">
        <v>692</v>
      </c>
      <c r="H1625" s="42">
        <v>494</v>
      </c>
      <c r="I1625" s="42">
        <v>765</v>
      </c>
      <c r="J1625" s="22"/>
    </row>
    <row r="1626" spans="2:10" ht="13.5" thickBot="1">
      <c r="B1626" s="43"/>
      <c r="D1626" s="35"/>
      <c r="E1626" s="35"/>
      <c r="F1626" s="35"/>
      <c r="G1626" s="35"/>
      <c r="H1626" s="35"/>
      <c r="I1626" s="35"/>
      <c r="J1626" s="22"/>
    </row>
    <row r="1627" spans="2:10" ht="12.95">
      <c r="B1627" s="47" t="s">
        <v>49</v>
      </c>
      <c r="C1627" s="15"/>
      <c r="D1627" s="16"/>
      <c r="E1627" s="16"/>
      <c r="F1627" s="16"/>
      <c r="G1627" s="16"/>
      <c r="H1627" s="16"/>
      <c r="I1627" s="16"/>
      <c r="J1627" s="17"/>
    </row>
    <row r="1628" spans="2:10" ht="12.6">
      <c r="B1628" s="73" t="s">
        <v>8</v>
      </c>
      <c r="C1628" s="19">
        <v>5</v>
      </c>
      <c r="D1628" s="20">
        <v>1099</v>
      </c>
      <c r="E1628" s="21">
        <v>838</v>
      </c>
      <c r="F1628" s="21">
        <v>608</v>
      </c>
      <c r="G1628" s="21">
        <v>666</v>
      </c>
      <c r="H1628" s="21">
        <v>512</v>
      </c>
      <c r="I1628" s="21">
        <v>585</v>
      </c>
      <c r="J1628" s="22"/>
    </row>
    <row r="1629" spans="2:10" ht="12.6">
      <c r="B1629" s="73"/>
      <c r="C1629" s="19">
        <v>4</v>
      </c>
      <c r="D1629" s="20">
        <v>2352</v>
      </c>
      <c r="E1629" s="21">
        <v>1544</v>
      </c>
      <c r="F1629" s="21">
        <v>1202</v>
      </c>
      <c r="G1629" s="21">
        <v>1149</v>
      </c>
      <c r="H1629" s="21">
        <v>1044</v>
      </c>
      <c r="I1629" s="21">
        <v>902</v>
      </c>
      <c r="J1629" s="22"/>
    </row>
    <row r="1630" spans="2:10" ht="12.6">
      <c r="B1630" s="73"/>
      <c r="C1630" s="19">
        <v>3</v>
      </c>
      <c r="D1630" s="20">
        <v>2418</v>
      </c>
      <c r="E1630" s="21">
        <v>2023</v>
      </c>
      <c r="F1630" s="21">
        <v>1737</v>
      </c>
      <c r="G1630" s="21">
        <v>1679</v>
      </c>
      <c r="H1630" s="21">
        <v>1562</v>
      </c>
      <c r="I1630" s="21">
        <v>1249</v>
      </c>
      <c r="J1630" s="22"/>
    </row>
    <row r="1631" spans="2:10" ht="12.6">
      <c r="B1631" s="73"/>
      <c r="C1631" s="19">
        <v>2</v>
      </c>
      <c r="D1631" s="20">
        <v>1567</v>
      </c>
      <c r="E1631" s="21">
        <v>1511</v>
      </c>
      <c r="F1631" s="21">
        <v>1597</v>
      </c>
      <c r="G1631" s="21">
        <v>1389</v>
      </c>
      <c r="H1631" s="21">
        <v>1287</v>
      </c>
      <c r="I1631" s="21">
        <v>1111</v>
      </c>
      <c r="J1631" s="22"/>
    </row>
    <row r="1632" spans="2:10" ht="12.6">
      <c r="B1632" s="73"/>
      <c r="C1632" s="19">
        <v>1</v>
      </c>
      <c r="D1632" s="20">
        <v>466</v>
      </c>
      <c r="E1632" s="21">
        <v>578</v>
      </c>
      <c r="F1632" s="21">
        <v>618</v>
      </c>
      <c r="G1632" s="21">
        <v>470</v>
      </c>
      <c r="H1632" s="21">
        <v>551</v>
      </c>
      <c r="I1632" s="21">
        <v>601</v>
      </c>
      <c r="J1632" s="22"/>
    </row>
    <row r="1633" spans="2:10" ht="12.95">
      <c r="B1633" s="73"/>
      <c r="C1633" s="25" t="s">
        <v>9</v>
      </c>
      <c r="D1633" s="26">
        <v>7902</v>
      </c>
      <c r="E1633" s="26">
        <v>6494</v>
      </c>
      <c r="F1633" s="26">
        <v>5762</v>
      </c>
      <c r="G1633" s="26">
        <v>5353</v>
      </c>
      <c r="H1633" s="26">
        <v>4956</v>
      </c>
      <c r="I1633" s="26">
        <f t="shared" ref="I1633" si="282">SUM(I1628:I1632)</f>
        <v>4448</v>
      </c>
      <c r="J1633" s="22"/>
    </row>
    <row r="1634" spans="2:10" ht="12.95">
      <c r="B1634" s="73"/>
      <c r="C1634" s="25" t="s">
        <v>10</v>
      </c>
      <c r="D1634" s="45">
        <v>3.2595545431536319</v>
      </c>
      <c r="E1634" s="45">
        <v>3.0851555281798584</v>
      </c>
      <c r="F1634" s="45">
        <v>2.9279763970843455</v>
      </c>
      <c r="G1634" s="45">
        <v>3.0283952923594248</v>
      </c>
      <c r="H1634" s="45">
        <v>2.9352300242130749</v>
      </c>
      <c r="I1634" s="45">
        <f t="shared" ref="I1634" si="283">SUMPRODUCT(I1628:I1632,$C1628:$C1632)/SUM(I1628:I1632)</f>
        <v>2.9458183453237412</v>
      </c>
      <c r="J1634" s="22"/>
    </row>
    <row r="1635" spans="2:10" ht="12.95">
      <c r="B1635" s="30" t="s">
        <v>11</v>
      </c>
      <c r="C1635" s="31"/>
      <c r="D1635" s="32"/>
      <c r="E1635" s="32" t="s">
        <v>22</v>
      </c>
      <c r="F1635" s="32"/>
      <c r="G1635" s="32"/>
      <c r="H1635" s="32"/>
      <c r="I1635" s="32"/>
      <c r="J1635" s="22"/>
    </row>
    <row r="1636" spans="2:10" ht="12.6">
      <c r="B1636" s="72" t="s">
        <v>13</v>
      </c>
      <c r="C1636" s="19">
        <v>5</v>
      </c>
      <c r="D1636" s="34" t="s">
        <v>23</v>
      </c>
      <c r="E1636" s="35" t="s">
        <v>23</v>
      </c>
      <c r="F1636" s="35" t="s">
        <v>23</v>
      </c>
      <c r="G1636" s="35" t="s">
        <v>23</v>
      </c>
      <c r="H1636" s="35">
        <v>12</v>
      </c>
      <c r="I1636" s="35">
        <v>14</v>
      </c>
      <c r="J1636" s="22"/>
    </row>
    <row r="1637" spans="2:10" ht="12.6">
      <c r="B1637" s="72"/>
      <c r="C1637" s="19">
        <v>4</v>
      </c>
      <c r="D1637" s="34" t="s">
        <v>23</v>
      </c>
      <c r="E1637" s="35" t="s">
        <v>23</v>
      </c>
      <c r="F1637" s="35" t="s">
        <v>23</v>
      </c>
      <c r="G1637" s="35" t="s">
        <v>23</v>
      </c>
      <c r="H1637" s="35">
        <v>32</v>
      </c>
      <c r="I1637" s="35">
        <v>29</v>
      </c>
      <c r="J1637" s="22"/>
    </row>
    <row r="1638" spans="2:10" ht="12.6">
      <c r="B1638" s="72"/>
      <c r="C1638" s="19">
        <v>3</v>
      </c>
      <c r="D1638" s="34" t="s">
        <v>23</v>
      </c>
      <c r="E1638" s="35" t="s">
        <v>23</v>
      </c>
      <c r="F1638" s="35" t="s">
        <v>23</v>
      </c>
      <c r="G1638" s="35" t="s">
        <v>23</v>
      </c>
      <c r="H1638" s="35">
        <v>42</v>
      </c>
      <c r="I1638" s="35">
        <v>28</v>
      </c>
      <c r="J1638" s="22"/>
    </row>
    <row r="1639" spans="2:10" ht="12.6">
      <c r="B1639" s="72"/>
      <c r="C1639" s="19">
        <v>2</v>
      </c>
      <c r="D1639" s="34" t="s">
        <v>23</v>
      </c>
      <c r="E1639" s="35" t="s">
        <v>23</v>
      </c>
      <c r="F1639" s="35" t="s">
        <v>23</v>
      </c>
      <c r="G1639" s="35" t="s">
        <v>23</v>
      </c>
      <c r="H1639" s="35">
        <v>27</v>
      </c>
      <c r="I1639" s="35">
        <v>25</v>
      </c>
      <c r="J1639" s="22"/>
    </row>
    <row r="1640" spans="2:10" ht="12.6">
      <c r="B1640" s="72"/>
      <c r="C1640" s="19">
        <v>1</v>
      </c>
      <c r="D1640" s="34" t="s">
        <v>23</v>
      </c>
      <c r="E1640" s="35" t="s">
        <v>23</v>
      </c>
      <c r="F1640" s="35" t="s">
        <v>23</v>
      </c>
      <c r="G1640" s="35" t="s">
        <v>23</v>
      </c>
      <c r="H1640" s="35">
        <v>15</v>
      </c>
      <c r="I1640" s="35">
        <v>10</v>
      </c>
      <c r="J1640" s="22"/>
    </row>
    <row r="1641" spans="2:10" ht="12.95">
      <c r="B1641" s="72"/>
      <c r="C1641" s="25" t="s">
        <v>9</v>
      </c>
      <c r="D1641" s="36">
        <v>138</v>
      </c>
      <c r="E1641" s="36">
        <v>129</v>
      </c>
      <c r="F1641" s="36">
        <v>133</v>
      </c>
      <c r="G1641" s="36">
        <v>93</v>
      </c>
      <c r="H1641" s="36">
        <v>128</v>
      </c>
      <c r="I1641" s="36">
        <f>SUM(I1636:I1640)</f>
        <v>106</v>
      </c>
      <c r="J1641" s="22"/>
    </row>
    <row r="1642" spans="2:10" ht="12.95">
      <c r="B1642" s="72"/>
      <c r="C1642" s="25" t="s">
        <v>10</v>
      </c>
      <c r="D1642" s="37">
        <v>3.2318840579710146</v>
      </c>
      <c r="E1642" s="37">
        <v>3.1007751937984498</v>
      </c>
      <c r="F1642" s="37">
        <v>3.1</v>
      </c>
      <c r="G1642" s="37">
        <v>3.204301075268817</v>
      </c>
      <c r="H1642" s="37">
        <v>2.9921875</v>
      </c>
      <c r="I1642" s="37">
        <f>SUMPRODUCT(I1636:I1640,$C1636:$C1640)/SUM(I1636:I1640)</f>
        <v>3.1132075471698113</v>
      </c>
      <c r="J1642" s="22"/>
    </row>
    <row r="1643" spans="2:10" ht="12.6">
      <c r="B1643" s="72" t="s">
        <v>14</v>
      </c>
      <c r="C1643" s="19">
        <v>5</v>
      </c>
      <c r="D1643" s="34">
        <v>32</v>
      </c>
      <c r="E1643" s="35">
        <v>30</v>
      </c>
      <c r="F1643" s="35">
        <v>18</v>
      </c>
      <c r="G1643" s="35">
        <v>25</v>
      </c>
      <c r="H1643" s="35" t="s">
        <v>23</v>
      </c>
      <c r="I1643" s="35" t="s">
        <v>23</v>
      </c>
      <c r="J1643" s="22"/>
    </row>
    <row r="1644" spans="2:10" ht="12.6">
      <c r="B1644" s="72"/>
      <c r="C1644" s="19">
        <v>4</v>
      </c>
      <c r="D1644" s="34">
        <v>85</v>
      </c>
      <c r="E1644" s="35">
        <v>67</v>
      </c>
      <c r="F1644" s="35">
        <v>55</v>
      </c>
      <c r="G1644" s="35">
        <v>40</v>
      </c>
      <c r="H1644" s="35" t="s">
        <v>23</v>
      </c>
      <c r="I1644" s="35" t="s">
        <v>23</v>
      </c>
      <c r="J1644" s="22"/>
    </row>
    <row r="1645" spans="2:10" ht="12.6">
      <c r="B1645" s="72"/>
      <c r="C1645" s="19">
        <v>3</v>
      </c>
      <c r="D1645" s="34">
        <v>110</v>
      </c>
      <c r="E1645" s="35">
        <v>76</v>
      </c>
      <c r="F1645" s="35">
        <v>72</v>
      </c>
      <c r="G1645" s="35">
        <v>73</v>
      </c>
      <c r="H1645" s="35" t="s">
        <v>23</v>
      </c>
      <c r="I1645" s="35" t="s">
        <v>23</v>
      </c>
      <c r="J1645" s="22"/>
    </row>
    <row r="1646" spans="2:10" ht="12.6">
      <c r="B1646" s="72"/>
      <c r="C1646" s="19">
        <v>2</v>
      </c>
      <c r="D1646" s="34">
        <v>98</v>
      </c>
      <c r="E1646" s="35">
        <v>75</v>
      </c>
      <c r="F1646" s="35">
        <v>71</v>
      </c>
      <c r="G1646" s="35">
        <v>84</v>
      </c>
      <c r="H1646" s="35" t="s">
        <v>23</v>
      </c>
      <c r="I1646" s="35" t="s">
        <v>23</v>
      </c>
      <c r="J1646" s="22"/>
    </row>
    <row r="1647" spans="2:10" ht="12.6">
      <c r="B1647" s="72"/>
      <c r="C1647" s="19">
        <v>1</v>
      </c>
      <c r="D1647" s="34">
        <v>37</v>
      </c>
      <c r="E1647" s="35">
        <v>47</v>
      </c>
      <c r="F1647" s="35">
        <v>50</v>
      </c>
      <c r="G1647" s="35">
        <v>29</v>
      </c>
      <c r="H1647" s="35" t="s">
        <v>23</v>
      </c>
      <c r="I1647" s="35" t="s">
        <v>23</v>
      </c>
      <c r="J1647" s="22"/>
    </row>
    <row r="1648" spans="2:10" ht="12.95">
      <c r="B1648" s="72"/>
      <c r="C1648" s="25" t="s">
        <v>9</v>
      </c>
      <c r="D1648" s="36">
        <v>362</v>
      </c>
      <c r="E1648" s="36">
        <v>295</v>
      </c>
      <c r="F1648" s="36">
        <v>266</v>
      </c>
      <c r="G1648" s="36">
        <v>251</v>
      </c>
      <c r="H1648" s="36">
        <v>89</v>
      </c>
      <c r="I1648" s="36">
        <v>79</v>
      </c>
      <c r="J1648" s="22"/>
    </row>
    <row r="1649" spans="2:10" ht="12.95">
      <c r="B1649" s="72"/>
      <c r="C1649" s="25" t="s">
        <v>10</v>
      </c>
      <c r="D1649" s="37">
        <v>2.9364640883977899</v>
      </c>
      <c r="E1649" s="37">
        <v>2.8576271186440678</v>
      </c>
      <c r="F1649" s="37">
        <v>2.7</v>
      </c>
      <c r="G1649" s="37">
        <v>2.7928286852589643</v>
      </c>
      <c r="H1649" s="37">
        <v>2.696629213483146</v>
      </c>
      <c r="I1649" s="37">
        <v>2.8</v>
      </c>
      <c r="J1649" s="22"/>
    </row>
    <row r="1650" spans="2:10" ht="12.6">
      <c r="B1650" s="72" t="s">
        <v>15</v>
      </c>
      <c r="C1650" s="19">
        <v>5</v>
      </c>
      <c r="D1650" s="34">
        <v>951</v>
      </c>
      <c r="E1650" s="35">
        <v>711</v>
      </c>
      <c r="F1650" s="35">
        <v>532</v>
      </c>
      <c r="G1650" s="35">
        <v>601</v>
      </c>
      <c r="H1650" s="35">
        <v>484</v>
      </c>
      <c r="I1650" s="35">
        <v>544</v>
      </c>
      <c r="J1650" s="22"/>
    </row>
    <row r="1651" spans="2:10" ht="12.6">
      <c r="B1651" s="72"/>
      <c r="C1651" s="19">
        <v>4</v>
      </c>
      <c r="D1651" s="34">
        <v>1989</v>
      </c>
      <c r="E1651" s="35">
        <v>1295</v>
      </c>
      <c r="F1651" s="35">
        <v>1030</v>
      </c>
      <c r="G1651" s="35">
        <v>1035</v>
      </c>
      <c r="H1651" s="35">
        <v>944</v>
      </c>
      <c r="I1651" s="35">
        <v>810</v>
      </c>
      <c r="J1651" s="22"/>
    </row>
    <row r="1652" spans="2:10" ht="12.6">
      <c r="B1652" s="72"/>
      <c r="C1652" s="19">
        <v>3</v>
      </c>
      <c r="D1652" s="34">
        <v>2064</v>
      </c>
      <c r="E1652" s="35">
        <v>1714</v>
      </c>
      <c r="F1652" s="35">
        <v>1480</v>
      </c>
      <c r="G1652" s="35">
        <v>1447</v>
      </c>
      <c r="H1652" s="35">
        <v>1423</v>
      </c>
      <c r="I1652" s="35">
        <v>1133</v>
      </c>
      <c r="J1652" s="22"/>
    </row>
    <row r="1653" spans="2:10" ht="12.6">
      <c r="B1653" s="72"/>
      <c r="C1653" s="19">
        <v>2</v>
      </c>
      <c r="D1653" s="34">
        <v>1274</v>
      </c>
      <c r="E1653" s="35">
        <v>1238</v>
      </c>
      <c r="F1653" s="35">
        <v>1342</v>
      </c>
      <c r="G1653" s="35">
        <v>1188</v>
      </c>
      <c r="H1653" s="35">
        <v>1166</v>
      </c>
      <c r="I1653" s="35">
        <v>988</v>
      </c>
      <c r="J1653" s="22"/>
    </row>
    <row r="1654" spans="2:10" ht="12.6">
      <c r="B1654" s="72"/>
      <c r="C1654" s="19">
        <v>1</v>
      </c>
      <c r="D1654" s="34">
        <v>364</v>
      </c>
      <c r="E1654" s="35">
        <v>438</v>
      </c>
      <c r="F1654" s="35">
        <v>494</v>
      </c>
      <c r="G1654" s="35">
        <v>362</v>
      </c>
      <c r="H1654" s="35">
        <v>459</v>
      </c>
      <c r="I1654" s="35">
        <v>490</v>
      </c>
      <c r="J1654" s="22"/>
    </row>
    <row r="1655" spans="2:10" ht="12.95">
      <c r="B1655" s="72"/>
      <c r="C1655" s="25" t="s">
        <v>9</v>
      </c>
      <c r="D1655" s="36">
        <v>6642</v>
      </c>
      <c r="E1655" s="36">
        <v>5396</v>
      </c>
      <c r="F1655" s="36">
        <v>4878</v>
      </c>
      <c r="G1655" s="36">
        <v>4633</v>
      </c>
      <c r="H1655" s="36">
        <v>4476</v>
      </c>
      <c r="I1655" s="36">
        <f t="shared" ref="I1655" si="284">SUM(I1650:I1654)</f>
        <v>3965</v>
      </c>
      <c r="J1655" s="22"/>
    </row>
    <row r="1656" spans="2:10" ht="12.95">
      <c r="B1656" s="72"/>
      <c r="C1656" s="25" t="s">
        <v>10</v>
      </c>
      <c r="D1656" s="37">
        <v>3.2844022884673292</v>
      </c>
      <c r="E1656" s="37">
        <v>3.1117494440326166</v>
      </c>
      <c r="F1656" s="37">
        <v>2.9516195161951622</v>
      </c>
      <c r="G1656" s="37">
        <v>3.0701489315778114</v>
      </c>
      <c r="H1656" s="37">
        <v>2.9615728328865059</v>
      </c>
      <c r="I1656" s="37">
        <f t="shared" ref="I1656" si="285">SUMPRODUCT(I1650:I1654,$C1650:$C1654)/SUM(I1650:I1654)</f>
        <v>2.9823455233291298</v>
      </c>
      <c r="J1656" s="22"/>
    </row>
    <row r="1657" spans="2:10" ht="12.6">
      <c r="B1657" s="72" t="s">
        <v>16</v>
      </c>
      <c r="C1657" s="19">
        <v>5</v>
      </c>
      <c r="D1657" s="35" t="s">
        <v>23</v>
      </c>
      <c r="E1657" s="35" t="s">
        <v>23</v>
      </c>
      <c r="F1657" s="35" t="s">
        <v>23</v>
      </c>
      <c r="G1657" s="35" t="s">
        <v>23</v>
      </c>
      <c r="H1657" s="35" t="s">
        <v>23</v>
      </c>
      <c r="I1657" s="35" t="s">
        <v>23</v>
      </c>
      <c r="J1657" s="22"/>
    </row>
    <row r="1658" spans="2:10" ht="12.6">
      <c r="B1658" s="72"/>
      <c r="C1658" s="19">
        <v>4</v>
      </c>
      <c r="D1658" s="35" t="s">
        <v>23</v>
      </c>
      <c r="E1658" s="35" t="s">
        <v>23</v>
      </c>
      <c r="F1658" s="35" t="s">
        <v>23</v>
      </c>
      <c r="G1658" s="35" t="s">
        <v>23</v>
      </c>
      <c r="H1658" s="35" t="s">
        <v>23</v>
      </c>
      <c r="I1658" s="35" t="s">
        <v>23</v>
      </c>
      <c r="J1658" s="22"/>
    </row>
    <row r="1659" spans="2:10" ht="12.6">
      <c r="B1659" s="72"/>
      <c r="C1659" s="19">
        <v>3</v>
      </c>
      <c r="D1659" s="35" t="s">
        <v>23</v>
      </c>
      <c r="E1659" s="35" t="s">
        <v>23</v>
      </c>
      <c r="F1659" s="35" t="s">
        <v>23</v>
      </c>
      <c r="G1659" s="35" t="s">
        <v>23</v>
      </c>
      <c r="H1659" s="35" t="s">
        <v>23</v>
      </c>
      <c r="I1659" s="35" t="s">
        <v>23</v>
      </c>
      <c r="J1659" s="22"/>
    </row>
    <row r="1660" spans="2:10" ht="12.6">
      <c r="B1660" s="72"/>
      <c r="C1660" s="19">
        <v>2</v>
      </c>
      <c r="D1660" s="35" t="s">
        <v>23</v>
      </c>
      <c r="E1660" s="35" t="s">
        <v>23</v>
      </c>
      <c r="F1660" s="35" t="s">
        <v>23</v>
      </c>
      <c r="G1660" s="35" t="s">
        <v>23</v>
      </c>
      <c r="H1660" s="35" t="s">
        <v>23</v>
      </c>
      <c r="I1660" s="35" t="s">
        <v>23</v>
      </c>
      <c r="J1660" s="22"/>
    </row>
    <row r="1661" spans="2:10" ht="12.6">
      <c r="B1661" s="72"/>
      <c r="C1661" s="19">
        <v>1</v>
      </c>
      <c r="D1661" s="35" t="s">
        <v>23</v>
      </c>
      <c r="E1661" s="35" t="s">
        <v>23</v>
      </c>
      <c r="F1661" s="35" t="s">
        <v>23</v>
      </c>
      <c r="G1661" s="35" t="s">
        <v>23</v>
      </c>
      <c r="H1661" s="35" t="s">
        <v>23</v>
      </c>
      <c r="I1661" s="35" t="s">
        <v>23</v>
      </c>
      <c r="J1661" s="22"/>
    </row>
    <row r="1662" spans="2:10" ht="12.95">
      <c r="B1662" s="72"/>
      <c r="C1662" s="25" t="s">
        <v>9</v>
      </c>
      <c r="D1662" s="36">
        <v>41</v>
      </c>
      <c r="E1662" s="36">
        <v>21</v>
      </c>
      <c r="F1662" s="36">
        <v>25</v>
      </c>
      <c r="G1662" s="36" t="s">
        <v>23</v>
      </c>
      <c r="H1662" s="36">
        <v>37</v>
      </c>
      <c r="I1662" s="36">
        <v>10</v>
      </c>
      <c r="J1662" s="22"/>
    </row>
    <row r="1663" spans="2:10" ht="12.95">
      <c r="B1663" s="72"/>
      <c r="C1663" s="25" t="s">
        <v>10</v>
      </c>
      <c r="D1663" s="37">
        <v>2.5853658536585367</v>
      </c>
      <c r="E1663" s="37">
        <v>2.4761904761904763</v>
      </c>
      <c r="F1663" s="37">
        <v>2.4</v>
      </c>
      <c r="G1663" s="37" t="s">
        <v>23</v>
      </c>
      <c r="H1663" s="37">
        <v>2.7027027027027026</v>
      </c>
      <c r="I1663" s="37">
        <v>2.5</v>
      </c>
      <c r="J1663" s="22"/>
    </row>
    <row r="1664" spans="2:10" ht="12.6">
      <c r="B1664" s="72" t="s">
        <v>17</v>
      </c>
      <c r="C1664" s="19">
        <v>5</v>
      </c>
      <c r="D1664" s="35" t="s">
        <v>23</v>
      </c>
      <c r="E1664" s="35" t="s">
        <v>23</v>
      </c>
      <c r="F1664" s="35" t="s">
        <v>23</v>
      </c>
      <c r="G1664" s="35" t="s">
        <v>23</v>
      </c>
      <c r="H1664" s="35" t="s">
        <v>23</v>
      </c>
      <c r="I1664" s="35" t="s">
        <v>23</v>
      </c>
      <c r="J1664" s="22"/>
    </row>
    <row r="1665" spans="2:10" ht="12.6">
      <c r="B1665" s="72"/>
      <c r="C1665" s="19">
        <v>4</v>
      </c>
      <c r="D1665" s="35" t="s">
        <v>23</v>
      </c>
      <c r="E1665" s="35" t="s">
        <v>23</v>
      </c>
      <c r="F1665" s="35" t="s">
        <v>23</v>
      </c>
      <c r="G1665" s="35" t="s">
        <v>23</v>
      </c>
      <c r="H1665" s="35" t="s">
        <v>23</v>
      </c>
      <c r="I1665" s="35" t="s">
        <v>23</v>
      </c>
      <c r="J1665" s="22"/>
    </row>
    <row r="1666" spans="2:10" ht="12.6">
      <c r="B1666" s="72"/>
      <c r="C1666" s="19">
        <v>3</v>
      </c>
      <c r="D1666" s="35" t="s">
        <v>23</v>
      </c>
      <c r="E1666" s="35" t="s">
        <v>23</v>
      </c>
      <c r="F1666" s="35" t="s">
        <v>23</v>
      </c>
      <c r="G1666" s="35" t="s">
        <v>23</v>
      </c>
      <c r="H1666" s="35" t="s">
        <v>23</v>
      </c>
      <c r="I1666" s="35" t="s">
        <v>23</v>
      </c>
      <c r="J1666" s="22"/>
    </row>
    <row r="1667" spans="2:10" ht="12.6">
      <c r="B1667" s="72"/>
      <c r="C1667" s="19">
        <v>2</v>
      </c>
      <c r="D1667" s="35" t="s">
        <v>23</v>
      </c>
      <c r="E1667" s="35" t="s">
        <v>23</v>
      </c>
      <c r="F1667" s="35" t="s">
        <v>23</v>
      </c>
      <c r="G1667" s="35" t="s">
        <v>23</v>
      </c>
      <c r="H1667" s="35" t="s">
        <v>23</v>
      </c>
      <c r="I1667" s="35" t="s">
        <v>23</v>
      </c>
      <c r="J1667" s="22"/>
    </row>
    <row r="1668" spans="2:10" ht="12.6">
      <c r="B1668" s="72"/>
      <c r="C1668" s="19">
        <v>1</v>
      </c>
      <c r="D1668" s="35" t="s">
        <v>23</v>
      </c>
      <c r="E1668" s="35" t="s">
        <v>23</v>
      </c>
      <c r="F1668" s="35" t="s">
        <v>23</v>
      </c>
      <c r="G1668" s="35" t="s">
        <v>23</v>
      </c>
      <c r="H1668" s="35" t="s">
        <v>23</v>
      </c>
      <c r="I1668" s="35" t="s">
        <v>23</v>
      </c>
      <c r="J1668" s="22"/>
    </row>
    <row r="1669" spans="2:10" ht="12.95">
      <c r="B1669" s="72"/>
      <c r="C1669" s="25" t="s">
        <v>9</v>
      </c>
      <c r="D1669" s="36">
        <v>96</v>
      </c>
      <c r="E1669" s="36">
        <v>89</v>
      </c>
      <c r="F1669" s="36">
        <v>83</v>
      </c>
      <c r="G1669" s="36">
        <v>45</v>
      </c>
      <c r="H1669" s="36">
        <v>96</v>
      </c>
      <c r="I1669" s="36">
        <v>114</v>
      </c>
      <c r="J1669" s="22"/>
    </row>
    <row r="1670" spans="2:10" ht="12.95">
      <c r="B1670" s="72"/>
      <c r="C1670" s="25" t="s">
        <v>10</v>
      </c>
      <c r="D1670" s="37">
        <v>2.5833333333333335</v>
      </c>
      <c r="E1670" s="37">
        <v>2.5168539325842696</v>
      </c>
      <c r="F1670" s="37">
        <v>2.5</v>
      </c>
      <c r="G1670" s="37">
        <v>1.8666666666666667</v>
      </c>
      <c r="H1670" s="37">
        <v>2.1354166666666665</v>
      </c>
      <c r="I1670" s="37">
        <v>1.6</v>
      </c>
      <c r="J1670" s="22"/>
    </row>
    <row r="1671" spans="2:10" ht="12.6">
      <c r="B1671" s="72" t="s">
        <v>18</v>
      </c>
      <c r="C1671" s="19">
        <v>5</v>
      </c>
      <c r="D1671" s="35" t="s">
        <v>23</v>
      </c>
      <c r="E1671" s="35" t="s">
        <v>23</v>
      </c>
      <c r="F1671" s="35" t="s">
        <v>23</v>
      </c>
      <c r="G1671" s="35" t="s">
        <v>23</v>
      </c>
      <c r="H1671" s="35"/>
      <c r="I1671" s="35"/>
      <c r="J1671" s="22"/>
    </row>
    <row r="1672" spans="2:10" ht="12.6">
      <c r="B1672" s="72"/>
      <c r="C1672" s="19">
        <v>4</v>
      </c>
      <c r="D1672" s="35" t="s">
        <v>23</v>
      </c>
      <c r="E1672" s="35" t="s">
        <v>23</v>
      </c>
      <c r="F1672" s="35" t="s">
        <v>23</v>
      </c>
      <c r="G1672" s="35" t="s">
        <v>23</v>
      </c>
      <c r="H1672" s="35"/>
      <c r="I1672" s="35"/>
      <c r="J1672" s="22"/>
    </row>
    <row r="1673" spans="2:10" ht="12.6">
      <c r="B1673" s="72"/>
      <c r="C1673" s="19">
        <v>3</v>
      </c>
      <c r="D1673" s="35" t="s">
        <v>23</v>
      </c>
      <c r="E1673" s="35" t="s">
        <v>23</v>
      </c>
      <c r="F1673" s="35" t="s">
        <v>23</v>
      </c>
      <c r="G1673" s="35" t="s">
        <v>23</v>
      </c>
      <c r="H1673" s="35"/>
      <c r="I1673" s="35"/>
      <c r="J1673" s="22"/>
    </row>
    <row r="1674" spans="2:10" ht="12.6">
      <c r="B1674" s="72"/>
      <c r="C1674" s="19">
        <v>2</v>
      </c>
      <c r="D1674" s="35" t="s">
        <v>23</v>
      </c>
      <c r="E1674" s="35" t="s">
        <v>23</v>
      </c>
      <c r="F1674" s="35" t="s">
        <v>23</v>
      </c>
      <c r="G1674" s="35" t="s">
        <v>23</v>
      </c>
      <c r="H1674" s="35"/>
      <c r="I1674" s="35"/>
      <c r="J1674" s="22"/>
    </row>
    <row r="1675" spans="2:10" ht="12.6">
      <c r="B1675" s="72"/>
      <c r="C1675" s="19">
        <v>1</v>
      </c>
      <c r="D1675" s="35" t="s">
        <v>23</v>
      </c>
      <c r="E1675" s="35" t="s">
        <v>23</v>
      </c>
      <c r="F1675" s="35" t="s">
        <v>23</v>
      </c>
      <c r="G1675" s="35" t="s">
        <v>23</v>
      </c>
      <c r="H1675" s="35"/>
      <c r="I1675" s="35"/>
      <c r="J1675" s="22"/>
    </row>
    <row r="1676" spans="2:10" ht="12.95">
      <c r="B1676" s="72"/>
      <c r="C1676" s="25" t="s">
        <v>9</v>
      </c>
      <c r="D1676" s="36" t="s">
        <v>23</v>
      </c>
      <c r="E1676" s="35" t="s">
        <v>23</v>
      </c>
      <c r="F1676" s="35" t="s">
        <v>23</v>
      </c>
      <c r="G1676" s="36" t="s">
        <v>23</v>
      </c>
      <c r="H1676" s="35"/>
      <c r="I1676" s="36"/>
      <c r="J1676" s="22"/>
    </row>
    <row r="1677" spans="2:10" ht="12.95">
      <c r="B1677" s="72"/>
      <c r="C1677" s="25" t="s">
        <v>10</v>
      </c>
      <c r="D1677" s="37" t="s">
        <v>23</v>
      </c>
      <c r="E1677" s="37" t="s">
        <v>23</v>
      </c>
      <c r="F1677" s="37" t="s">
        <v>23</v>
      </c>
      <c r="G1677" s="37" t="s">
        <v>23</v>
      </c>
      <c r="H1677" s="37"/>
      <c r="I1677" s="46"/>
      <c r="J1677" s="22"/>
    </row>
    <row r="1678" spans="2:10" ht="12.6">
      <c r="B1678" s="72" t="s">
        <v>19</v>
      </c>
      <c r="C1678" s="19">
        <v>5</v>
      </c>
      <c r="D1678" s="34">
        <v>57</v>
      </c>
      <c r="E1678" s="35">
        <v>38</v>
      </c>
      <c r="F1678" s="35">
        <v>21</v>
      </c>
      <c r="G1678" s="35">
        <v>27</v>
      </c>
      <c r="H1678" s="35"/>
      <c r="I1678" s="35"/>
      <c r="J1678" s="22"/>
    </row>
    <row r="1679" spans="2:10" ht="12.6">
      <c r="B1679" s="72"/>
      <c r="C1679" s="19">
        <v>4</v>
      </c>
      <c r="D1679" s="34">
        <v>115</v>
      </c>
      <c r="E1679" s="35">
        <v>76</v>
      </c>
      <c r="F1679" s="35">
        <v>50</v>
      </c>
      <c r="G1679" s="35">
        <v>37</v>
      </c>
      <c r="H1679" s="35"/>
      <c r="I1679" s="35"/>
      <c r="J1679" s="22"/>
    </row>
    <row r="1680" spans="2:10" ht="12.6">
      <c r="B1680" s="72"/>
      <c r="C1680" s="19">
        <v>3</v>
      </c>
      <c r="D1680" s="34">
        <v>97</v>
      </c>
      <c r="E1680" s="35">
        <v>97</v>
      </c>
      <c r="F1680" s="35">
        <v>80</v>
      </c>
      <c r="G1680" s="35">
        <v>91</v>
      </c>
      <c r="H1680" s="35"/>
      <c r="I1680" s="35"/>
      <c r="J1680" s="22"/>
    </row>
    <row r="1681" spans="2:10" ht="12.6">
      <c r="B1681" s="72"/>
      <c r="C1681" s="19">
        <v>2</v>
      </c>
      <c r="D1681" s="34">
        <v>51</v>
      </c>
      <c r="E1681" s="35">
        <v>76</v>
      </c>
      <c r="F1681" s="35">
        <v>82</v>
      </c>
      <c r="G1681" s="35">
        <v>71</v>
      </c>
      <c r="H1681" s="35"/>
      <c r="I1681" s="35"/>
      <c r="J1681" s="22"/>
    </row>
    <row r="1682" spans="2:10" ht="12.6">
      <c r="B1682" s="72"/>
      <c r="C1682" s="19">
        <v>1</v>
      </c>
      <c r="D1682" s="34">
        <v>22</v>
      </c>
      <c r="E1682" s="35">
        <v>39</v>
      </c>
      <c r="F1682" s="35">
        <v>27</v>
      </c>
      <c r="G1682" s="35">
        <v>39</v>
      </c>
      <c r="H1682" s="35"/>
      <c r="I1682" s="35"/>
      <c r="J1682" s="22"/>
    </row>
    <row r="1683" spans="2:10" ht="12.95">
      <c r="B1683" s="72"/>
      <c r="C1683" s="25" t="s">
        <v>9</v>
      </c>
      <c r="D1683" s="36">
        <v>342</v>
      </c>
      <c r="E1683" s="36">
        <v>326</v>
      </c>
      <c r="F1683" s="36">
        <v>260</v>
      </c>
      <c r="G1683" s="36">
        <v>265</v>
      </c>
      <c r="H1683" s="36"/>
      <c r="I1683" s="36"/>
      <c r="J1683" s="22"/>
    </row>
    <row r="1684" spans="2:10" ht="12.95">
      <c r="B1684" s="72"/>
      <c r="C1684" s="25" t="s">
        <v>10</v>
      </c>
      <c r="D1684" s="37">
        <v>3.3918128654970761</v>
      </c>
      <c r="E1684" s="37">
        <v>2.9938650306748467</v>
      </c>
      <c r="F1684" s="37">
        <v>2.8307692307692309</v>
      </c>
      <c r="G1684" s="37">
        <v>2.7811320754716982</v>
      </c>
      <c r="H1684" s="37"/>
      <c r="I1684" s="46"/>
      <c r="J1684" s="22"/>
    </row>
    <row r="1685" spans="2:10" ht="12.95">
      <c r="B1685" s="33" t="s">
        <v>20</v>
      </c>
      <c r="C1685" s="25" t="s">
        <v>9</v>
      </c>
      <c r="D1685" s="42" t="s">
        <v>23</v>
      </c>
      <c r="E1685" s="42" t="s">
        <v>23</v>
      </c>
      <c r="F1685" s="42" t="s">
        <v>23</v>
      </c>
      <c r="G1685" s="42" t="s">
        <v>23</v>
      </c>
      <c r="H1685" s="42">
        <v>82</v>
      </c>
      <c r="I1685" s="42">
        <v>133</v>
      </c>
      <c r="J1685" s="22"/>
    </row>
    <row r="1686" spans="2:10" ht="13.5" thickBot="1">
      <c r="B1686" s="43"/>
      <c r="D1686" s="35"/>
      <c r="E1686" s="35"/>
      <c r="F1686" s="35"/>
      <c r="G1686" s="35"/>
      <c r="H1686" s="35"/>
      <c r="I1686" s="35"/>
      <c r="J1686" s="22"/>
    </row>
    <row r="1687" spans="2:10" ht="12.95">
      <c r="B1687" s="47" t="s">
        <v>50</v>
      </c>
      <c r="C1687" s="15"/>
      <c r="D1687" s="16"/>
      <c r="E1687" s="16"/>
      <c r="F1687" s="16"/>
      <c r="G1687" s="16"/>
      <c r="H1687" s="16"/>
      <c r="I1687" s="16"/>
      <c r="J1687" s="17"/>
    </row>
    <row r="1688" spans="2:10" ht="12.6">
      <c r="B1688" s="73" t="s">
        <v>8</v>
      </c>
      <c r="C1688" s="19">
        <v>5</v>
      </c>
      <c r="D1688" s="20">
        <v>2092</v>
      </c>
      <c r="E1688" s="21">
        <v>1754</v>
      </c>
      <c r="F1688" s="21">
        <v>1311</v>
      </c>
      <c r="G1688" s="21">
        <v>1429</v>
      </c>
      <c r="H1688" s="21">
        <v>927</v>
      </c>
      <c r="I1688" s="21">
        <v>1044</v>
      </c>
      <c r="J1688" s="22"/>
    </row>
    <row r="1689" spans="2:10" ht="12.6">
      <c r="B1689" s="73"/>
      <c r="C1689" s="19">
        <v>4</v>
      </c>
      <c r="D1689" s="20">
        <v>4175</v>
      </c>
      <c r="E1689" s="21">
        <v>2993</v>
      </c>
      <c r="F1689" s="21">
        <v>2732</v>
      </c>
      <c r="G1689" s="21">
        <v>2655</v>
      </c>
      <c r="H1689" s="21">
        <v>1769</v>
      </c>
      <c r="I1689" s="21">
        <v>1688</v>
      </c>
      <c r="J1689" s="22"/>
    </row>
    <row r="1690" spans="2:10" ht="12.6">
      <c r="B1690" s="73"/>
      <c r="C1690" s="19">
        <v>3</v>
      </c>
      <c r="D1690" s="20">
        <v>4035</v>
      </c>
      <c r="E1690" s="21">
        <v>3968</v>
      </c>
      <c r="F1690" s="21">
        <v>3569</v>
      </c>
      <c r="G1690" s="21">
        <v>3799</v>
      </c>
      <c r="H1690" s="21">
        <v>2680</v>
      </c>
      <c r="I1690" s="21">
        <v>2249</v>
      </c>
      <c r="J1690" s="22"/>
    </row>
    <row r="1691" spans="2:10" ht="12.6">
      <c r="B1691" s="73"/>
      <c r="C1691" s="19">
        <v>2</v>
      </c>
      <c r="D1691" s="20">
        <v>3451</v>
      </c>
      <c r="E1691" s="21">
        <v>3172</v>
      </c>
      <c r="F1691" s="21">
        <v>3445</v>
      </c>
      <c r="G1691" s="21">
        <v>3767</v>
      </c>
      <c r="H1691" s="21">
        <v>2482</v>
      </c>
      <c r="I1691" s="21">
        <v>2120</v>
      </c>
      <c r="J1691" s="22"/>
    </row>
    <row r="1692" spans="2:10" ht="12.6">
      <c r="B1692" s="73"/>
      <c r="C1692" s="19">
        <v>1</v>
      </c>
      <c r="D1692" s="20">
        <v>2126</v>
      </c>
      <c r="E1692" s="21">
        <v>2452</v>
      </c>
      <c r="F1692" s="21">
        <v>2161</v>
      </c>
      <c r="G1692" s="21">
        <v>2443</v>
      </c>
      <c r="H1692" s="21">
        <v>1859</v>
      </c>
      <c r="I1692" s="21">
        <v>1796</v>
      </c>
      <c r="J1692" s="22"/>
    </row>
    <row r="1693" spans="2:10" ht="12.95">
      <c r="B1693" s="73"/>
      <c r="C1693" s="25" t="s">
        <v>9</v>
      </c>
      <c r="D1693" s="26">
        <v>15879</v>
      </c>
      <c r="E1693" s="26">
        <v>14339</v>
      </c>
      <c r="F1693" s="26">
        <v>13218</v>
      </c>
      <c r="G1693" s="26">
        <v>14093</v>
      </c>
      <c r="H1693" s="26">
        <v>9717</v>
      </c>
      <c r="I1693" s="26">
        <f t="shared" ref="I1693" si="286">SUM(I1688:I1692)</f>
        <v>8897</v>
      </c>
      <c r="J1693" s="22"/>
    </row>
    <row r="1694" spans="2:10" ht="12.95">
      <c r="B1694" s="73"/>
      <c r="C1694" s="25" t="s">
        <v>10</v>
      </c>
      <c r="D1694" s="45">
        <v>3.0413124252156938</v>
      </c>
      <c r="E1694" s="45">
        <v>2.8901597043029499</v>
      </c>
      <c r="F1694" s="45">
        <v>2.8174459070963835</v>
      </c>
      <c r="G1694" s="45">
        <v>2.7771943518058611</v>
      </c>
      <c r="H1694" s="45">
        <v>2.7347946897190489</v>
      </c>
      <c r="I1694" s="45">
        <f t="shared" ref="I1694" si="287">SUMPRODUCT(I1688:I1692,$C1688:$C1692)/SUM(I1688:I1692)</f>
        <v>2.7823985613128022</v>
      </c>
      <c r="J1694" s="22"/>
    </row>
    <row r="1695" spans="2:10" ht="12.95">
      <c r="B1695" s="30" t="s">
        <v>11</v>
      </c>
      <c r="C1695" s="31"/>
      <c r="D1695" s="32"/>
      <c r="E1695" s="32" t="s">
        <v>22</v>
      </c>
      <c r="F1695" s="32"/>
      <c r="G1695" s="32"/>
      <c r="H1695" s="32"/>
      <c r="I1695" s="32"/>
      <c r="J1695" s="22"/>
    </row>
    <row r="1696" spans="2:10" ht="12.6">
      <c r="B1696" s="72" t="s">
        <v>13</v>
      </c>
      <c r="C1696" s="19">
        <v>5</v>
      </c>
      <c r="D1696" s="34">
        <v>316</v>
      </c>
      <c r="E1696" s="35">
        <v>271</v>
      </c>
      <c r="F1696" s="35">
        <v>164</v>
      </c>
      <c r="G1696" s="35">
        <v>188</v>
      </c>
      <c r="H1696" s="35">
        <v>150</v>
      </c>
      <c r="I1696" s="35">
        <v>136</v>
      </c>
      <c r="J1696" s="22"/>
    </row>
    <row r="1697" spans="2:10" ht="12.6">
      <c r="B1697" s="72"/>
      <c r="C1697" s="19">
        <v>4</v>
      </c>
      <c r="D1697" s="34">
        <v>411</v>
      </c>
      <c r="E1697" s="35">
        <v>286</v>
      </c>
      <c r="F1697" s="35">
        <v>261</v>
      </c>
      <c r="G1697" s="35">
        <v>263</v>
      </c>
      <c r="H1697" s="35">
        <v>181</v>
      </c>
      <c r="I1697" s="35">
        <v>140</v>
      </c>
      <c r="J1697" s="22"/>
    </row>
    <row r="1698" spans="2:10" ht="12.6">
      <c r="B1698" s="72"/>
      <c r="C1698" s="19">
        <v>3</v>
      </c>
      <c r="D1698" s="34">
        <v>348</v>
      </c>
      <c r="E1698" s="35">
        <v>337</v>
      </c>
      <c r="F1698" s="35">
        <v>284</v>
      </c>
      <c r="G1698" s="35">
        <v>285</v>
      </c>
      <c r="H1698" s="35">
        <v>190</v>
      </c>
      <c r="I1698" s="35">
        <v>148</v>
      </c>
      <c r="J1698" s="22"/>
    </row>
    <row r="1699" spans="2:10" ht="12.6">
      <c r="B1699" s="72"/>
      <c r="C1699" s="19">
        <v>2</v>
      </c>
      <c r="D1699" s="34">
        <v>321</v>
      </c>
      <c r="E1699" s="35">
        <v>248</v>
      </c>
      <c r="F1699" s="35">
        <v>282</v>
      </c>
      <c r="G1699" s="35">
        <v>277</v>
      </c>
      <c r="H1699" s="35">
        <v>147</v>
      </c>
      <c r="I1699" s="35">
        <v>144</v>
      </c>
      <c r="J1699" s="22"/>
    </row>
    <row r="1700" spans="2:10" ht="12.6">
      <c r="B1700" s="72"/>
      <c r="C1700" s="19">
        <v>1</v>
      </c>
      <c r="D1700" s="34">
        <v>272</v>
      </c>
      <c r="E1700" s="35">
        <v>274</v>
      </c>
      <c r="F1700" s="35">
        <v>191</v>
      </c>
      <c r="G1700" s="35">
        <v>170</v>
      </c>
      <c r="H1700" s="35">
        <v>113</v>
      </c>
      <c r="I1700" s="35">
        <v>122</v>
      </c>
      <c r="J1700" s="22"/>
    </row>
    <row r="1701" spans="2:10" ht="12.95">
      <c r="B1701" s="72"/>
      <c r="C1701" s="25" t="s">
        <v>9</v>
      </c>
      <c r="D1701" s="36">
        <v>1668</v>
      </c>
      <c r="E1701" s="36">
        <v>1416</v>
      </c>
      <c r="F1701" s="36">
        <v>1182</v>
      </c>
      <c r="G1701" s="36">
        <v>1183</v>
      </c>
      <c r="H1701" s="36">
        <v>781</v>
      </c>
      <c r="I1701" s="36">
        <f t="shared" ref="I1701" si="288">SUM(I1696:I1700)</f>
        <v>690</v>
      </c>
      <c r="J1701" s="22"/>
    </row>
    <row r="1702" spans="2:10" ht="12.95">
      <c r="B1702" s="72"/>
      <c r="C1702" s="25" t="s">
        <v>10</v>
      </c>
      <c r="D1702" s="37">
        <v>3.1067146282973619</v>
      </c>
      <c r="E1702" s="37">
        <v>3.022598870056497</v>
      </c>
      <c r="F1702" s="37">
        <v>2.936548223350254</v>
      </c>
      <c r="G1702" s="37">
        <v>3.018596787827557</v>
      </c>
      <c r="H1702" s="37">
        <v>3.1382842509603073</v>
      </c>
      <c r="I1702" s="37">
        <f t="shared" ref="I1702" si="289">SUMPRODUCT(I1696:I1700,$C1696:$C1700)/SUM(I1696:I1700)</f>
        <v>3.034782608695652</v>
      </c>
      <c r="J1702" s="22"/>
    </row>
    <row r="1703" spans="2:10" ht="12.6">
      <c r="B1703" s="72" t="s">
        <v>14</v>
      </c>
      <c r="C1703" s="19">
        <v>5</v>
      </c>
      <c r="D1703" s="34">
        <v>126</v>
      </c>
      <c r="E1703" s="35">
        <v>113</v>
      </c>
      <c r="F1703" s="35">
        <v>85</v>
      </c>
      <c r="G1703" s="35">
        <v>140</v>
      </c>
      <c r="H1703" s="35">
        <v>55</v>
      </c>
      <c r="I1703" s="35">
        <v>52</v>
      </c>
      <c r="J1703" s="22"/>
    </row>
    <row r="1704" spans="2:10" ht="12.6">
      <c r="B1704" s="72"/>
      <c r="C1704" s="19">
        <v>4</v>
      </c>
      <c r="D1704" s="34">
        <v>336</v>
      </c>
      <c r="E1704" s="35">
        <v>243</v>
      </c>
      <c r="F1704" s="35">
        <v>205</v>
      </c>
      <c r="G1704" s="35">
        <v>235</v>
      </c>
      <c r="H1704" s="35">
        <v>105</v>
      </c>
      <c r="I1704" s="35">
        <v>64</v>
      </c>
      <c r="J1704" s="22"/>
    </row>
    <row r="1705" spans="2:10" ht="12.6">
      <c r="B1705" s="72"/>
      <c r="C1705" s="19">
        <v>3</v>
      </c>
      <c r="D1705" s="34">
        <v>519</v>
      </c>
      <c r="E1705" s="35">
        <v>414</v>
      </c>
      <c r="F1705" s="35">
        <v>290</v>
      </c>
      <c r="G1705" s="35">
        <v>337</v>
      </c>
      <c r="H1705" s="35">
        <v>113</v>
      </c>
      <c r="I1705" s="35">
        <v>80</v>
      </c>
      <c r="J1705" s="22"/>
    </row>
    <row r="1706" spans="2:10" ht="12.6">
      <c r="B1706" s="72"/>
      <c r="C1706" s="19">
        <v>2</v>
      </c>
      <c r="D1706" s="34">
        <v>672</v>
      </c>
      <c r="E1706" s="35">
        <v>520</v>
      </c>
      <c r="F1706" s="35">
        <v>394</v>
      </c>
      <c r="G1706" s="35">
        <v>528</v>
      </c>
      <c r="H1706" s="35">
        <v>186</v>
      </c>
      <c r="I1706" s="35">
        <v>113</v>
      </c>
      <c r="J1706" s="22"/>
    </row>
    <row r="1707" spans="2:10" ht="12.6">
      <c r="B1707" s="72"/>
      <c r="C1707" s="19">
        <v>1</v>
      </c>
      <c r="D1707" s="34">
        <v>643</v>
      </c>
      <c r="E1707" s="35">
        <v>683</v>
      </c>
      <c r="F1707" s="35">
        <v>477</v>
      </c>
      <c r="G1707" s="35">
        <v>620</v>
      </c>
      <c r="H1707" s="35">
        <v>256</v>
      </c>
      <c r="I1707" s="35">
        <v>201</v>
      </c>
      <c r="J1707" s="22"/>
    </row>
    <row r="1708" spans="2:10" ht="12.95">
      <c r="B1708" s="72"/>
      <c r="C1708" s="25" t="s">
        <v>9</v>
      </c>
      <c r="D1708" s="36">
        <v>2296</v>
      </c>
      <c r="E1708" s="36">
        <v>1973</v>
      </c>
      <c r="F1708" s="36">
        <v>1451</v>
      </c>
      <c r="G1708" s="36">
        <v>1860</v>
      </c>
      <c r="H1708" s="36">
        <v>715</v>
      </c>
      <c r="I1708" s="36">
        <f t="shared" ref="I1708" si="290">SUM(I1703:I1707)</f>
        <v>510</v>
      </c>
      <c r="J1708" s="22"/>
    </row>
    <row r="1709" spans="2:10" ht="12.95">
      <c r="B1709" s="72"/>
      <c r="C1709" s="25" t="s">
        <v>10</v>
      </c>
      <c r="D1709" s="37">
        <v>2.4033101045296168</v>
      </c>
      <c r="E1709" s="37">
        <v>2.2818043588443992</v>
      </c>
      <c r="F1709" s="37">
        <v>2.3294279807029636</v>
      </c>
      <c r="G1709" s="37">
        <v>2.3263440860215052</v>
      </c>
      <c r="H1709" s="37">
        <v>2.3244755244755244</v>
      </c>
      <c r="I1709" s="37">
        <f t="shared" ref="I1709" si="291">SUMPRODUCT(I1703:I1707,$C1703:$C1707)/SUM(I1703:I1707)</f>
        <v>2.3196078431372551</v>
      </c>
      <c r="J1709" s="22"/>
    </row>
    <row r="1710" spans="2:10" ht="12.6">
      <c r="B1710" s="72" t="s">
        <v>15</v>
      </c>
      <c r="C1710" s="19">
        <v>5</v>
      </c>
      <c r="D1710" s="34">
        <v>1457</v>
      </c>
      <c r="E1710" s="35">
        <v>1200</v>
      </c>
      <c r="F1710" s="35">
        <v>938</v>
      </c>
      <c r="G1710" s="35">
        <v>1019</v>
      </c>
      <c r="H1710" s="35">
        <v>701</v>
      </c>
      <c r="I1710" s="35">
        <v>813</v>
      </c>
      <c r="J1710" s="22"/>
    </row>
    <row r="1711" spans="2:10" ht="12.6">
      <c r="B1711" s="72"/>
      <c r="C1711" s="19">
        <v>4</v>
      </c>
      <c r="D1711" s="34">
        <v>3036</v>
      </c>
      <c r="E1711" s="35">
        <v>2149</v>
      </c>
      <c r="F1711" s="35">
        <v>2003</v>
      </c>
      <c r="G1711" s="35">
        <v>1982</v>
      </c>
      <c r="H1711" s="35">
        <v>1395</v>
      </c>
      <c r="I1711" s="35">
        <v>1384</v>
      </c>
      <c r="J1711" s="22"/>
    </row>
    <row r="1712" spans="2:10" ht="12.6">
      <c r="B1712" s="72"/>
      <c r="C1712" s="19">
        <v>3</v>
      </c>
      <c r="D1712" s="34">
        <v>2731</v>
      </c>
      <c r="E1712" s="35">
        <v>2824</v>
      </c>
      <c r="F1712" s="35">
        <v>2600</v>
      </c>
      <c r="G1712" s="35">
        <v>2823</v>
      </c>
      <c r="H1712" s="35">
        <v>2231</v>
      </c>
      <c r="I1712" s="35">
        <v>1877</v>
      </c>
      <c r="J1712" s="22"/>
    </row>
    <row r="1713" spans="2:10" ht="12.6">
      <c r="B1713" s="72"/>
      <c r="C1713" s="19">
        <v>2</v>
      </c>
      <c r="D1713" s="34">
        <v>1968</v>
      </c>
      <c r="E1713" s="35">
        <v>1953</v>
      </c>
      <c r="F1713" s="35">
        <v>2357</v>
      </c>
      <c r="G1713" s="35">
        <v>2554</v>
      </c>
      <c r="H1713" s="35">
        <v>1977</v>
      </c>
      <c r="I1713" s="35">
        <v>1666</v>
      </c>
      <c r="J1713" s="22"/>
    </row>
    <row r="1714" spans="2:10" ht="12.6">
      <c r="B1714" s="72"/>
      <c r="C1714" s="19">
        <v>1</v>
      </c>
      <c r="D1714" s="34">
        <v>800</v>
      </c>
      <c r="E1714" s="35">
        <v>1051</v>
      </c>
      <c r="F1714" s="35">
        <v>1166</v>
      </c>
      <c r="G1714" s="35">
        <v>1336</v>
      </c>
      <c r="H1714" s="35">
        <v>1289</v>
      </c>
      <c r="I1714" s="35">
        <v>1231</v>
      </c>
      <c r="J1714" s="22"/>
    </row>
    <row r="1715" spans="2:10" ht="12.95">
      <c r="B1715" s="72"/>
      <c r="C1715" s="25" t="s">
        <v>9</v>
      </c>
      <c r="D1715" s="36">
        <v>9992</v>
      </c>
      <c r="E1715" s="36">
        <v>9177</v>
      </c>
      <c r="F1715" s="36">
        <v>9064</v>
      </c>
      <c r="G1715" s="36">
        <v>9714</v>
      </c>
      <c r="H1715" s="36">
        <v>7593</v>
      </c>
      <c r="I1715" s="36">
        <f t="shared" ref="I1715" si="292">SUM(I1710:I1714)</f>
        <v>6971</v>
      </c>
      <c r="J1715" s="22"/>
    </row>
    <row r="1716" spans="2:10" ht="12.95">
      <c r="B1716" s="72"/>
      <c r="C1716" s="25" t="s">
        <v>10</v>
      </c>
      <c r="D1716" s="37">
        <v>3.2383907125700562</v>
      </c>
      <c r="E1716" s="37">
        <v>3.0538302277432714</v>
      </c>
      <c r="F1716" s="37">
        <v>2.9106354810238306</v>
      </c>
      <c r="G1716" s="37">
        <v>2.8758492896849908</v>
      </c>
      <c r="H1716" s="37">
        <v>2.7684709600948243</v>
      </c>
      <c r="I1716" s="37">
        <f t="shared" ref="I1716" si="293">SUMPRODUCT(I1710:I1714,$C1710:$C1714)/SUM(I1710:I1714)</f>
        <v>2.8396212881939462</v>
      </c>
      <c r="J1716" s="22"/>
    </row>
    <row r="1717" spans="2:10" ht="12.6">
      <c r="B1717" s="72" t="s">
        <v>16</v>
      </c>
      <c r="C1717" s="19">
        <v>5</v>
      </c>
      <c r="D1717" s="34">
        <v>31</v>
      </c>
      <c r="E1717" s="35">
        <v>35</v>
      </c>
      <c r="F1717" s="35">
        <v>17</v>
      </c>
      <c r="G1717" s="35">
        <v>22</v>
      </c>
      <c r="H1717" s="35" t="s">
        <v>23</v>
      </c>
      <c r="I1717" s="35">
        <v>15</v>
      </c>
      <c r="J1717" s="22"/>
    </row>
    <row r="1718" spans="2:10" ht="12.6">
      <c r="B1718" s="72"/>
      <c r="C1718" s="19">
        <v>4</v>
      </c>
      <c r="D1718" s="34">
        <v>102</v>
      </c>
      <c r="E1718" s="35">
        <v>61</v>
      </c>
      <c r="F1718" s="35">
        <v>55</v>
      </c>
      <c r="G1718" s="35">
        <v>36</v>
      </c>
      <c r="H1718" s="35" t="s">
        <v>23</v>
      </c>
      <c r="I1718" s="35">
        <v>38</v>
      </c>
      <c r="J1718" s="22"/>
    </row>
    <row r="1719" spans="2:10" ht="12.6">
      <c r="B1719" s="72"/>
      <c r="C1719" s="19">
        <v>3</v>
      </c>
      <c r="D1719" s="34">
        <v>146</v>
      </c>
      <c r="E1719" s="35">
        <v>119</v>
      </c>
      <c r="F1719" s="35">
        <v>98</v>
      </c>
      <c r="G1719" s="35">
        <v>101</v>
      </c>
      <c r="H1719" s="35" t="s">
        <v>23</v>
      </c>
      <c r="I1719" s="35">
        <v>51</v>
      </c>
      <c r="J1719" s="22"/>
    </row>
    <row r="1720" spans="2:10" ht="12.6">
      <c r="B1720" s="72"/>
      <c r="C1720" s="19">
        <v>2</v>
      </c>
      <c r="D1720" s="34">
        <v>215</v>
      </c>
      <c r="E1720" s="35">
        <v>184</v>
      </c>
      <c r="F1720" s="35">
        <v>120</v>
      </c>
      <c r="G1720" s="35">
        <v>134</v>
      </c>
      <c r="H1720" s="35" t="s">
        <v>23</v>
      </c>
      <c r="I1720" s="35">
        <v>89</v>
      </c>
      <c r="J1720" s="22"/>
    </row>
    <row r="1721" spans="2:10" ht="12.6">
      <c r="B1721" s="72"/>
      <c r="C1721" s="19">
        <v>1</v>
      </c>
      <c r="D1721" s="34">
        <v>256</v>
      </c>
      <c r="E1721" s="35">
        <v>243</v>
      </c>
      <c r="F1721" s="35">
        <v>149</v>
      </c>
      <c r="G1721" s="35">
        <v>145</v>
      </c>
      <c r="H1721" s="35" t="s">
        <v>23</v>
      </c>
      <c r="I1721" s="35">
        <v>122</v>
      </c>
      <c r="J1721" s="22"/>
    </row>
    <row r="1722" spans="2:10" ht="12.95">
      <c r="B1722" s="72"/>
      <c r="C1722" s="25" t="s">
        <v>9</v>
      </c>
      <c r="D1722" s="36">
        <v>750</v>
      </c>
      <c r="E1722" s="36">
        <v>642</v>
      </c>
      <c r="F1722" s="36">
        <v>439</v>
      </c>
      <c r="G1722" s="36">
        <v>438</v>
      </c>
      <c r="H1722" s="36">
        <v>287</v>
      </c>
      <c r="I1722" s="36">
        <f t="shared" ref="I1722" si="294">SUM(I1717:I1721)</f>
        <v>315</v>
      </c>
      <c r="J1722" s="22"/>
    </row>
    <row r="1723" spans="2:10" ht="12.95">
      <c r="B1723" s="72"/>
      <c r="C1723" s="25" t="s">
        <v>10</v>
      </c>
      <c r="D1723" s="37">
        <v>2.2493333333333334</v>
      </c>
      <c r="E1723" s="37">
        <v>2.1604361370716512</v>
      </c>
      <c r="F1723" s="37">
        <v>2.2505694760820045</v>
      </c>
      <c r="G1723" s="37">
        <v>2.2146118721461185</v>
      </c>
      <c r="H1723" s="37">
        <v>1.9965156794425087</v>
      </c>
      <c r="I1723" s="37">
        <f t="shared" ref="I1723" si="295">SUMPRODUCT(I1717:I1721,$C1717:$C1721)/SUM(I1717:I1721)</f>
        <v>2.1587301587301586</v>
      </c>
      <c r="J1723" s="22"/>
    </row>
    <row r="1724" spans="2:10" ht="12.6">
      <c r="B1724" s="72" t="s">
        <v>17</v>
      </c>
      <c r="C1724" s="19">
        <v>5</v>
      </c>
      <c r="D1724" s="35" t="s">
        <v>23</v>
      </c>
      <c r="E1724" s="35" t="s">
        <v>23</v>
      </c>
      <c r="F1724" s="35" t="s">
        <v>23</v>
      </c>
      <c r="G1724" s="35" t="s">
        <v>23</v>
      </c>
      <c r="H1724" s="35" t="s">
        <v>23</v>
      </c>
      <c r="I1724" s="35" t="s">
        <v>23</v>
      </c>
      <c r="J1724" s="22"/>
    </row>
    <row r="1725" spans="2:10" ht="12.6">
      <c r="B1725" s="72"/>
      <c r="C1725" s="19">
        <v>4</v>
      </c>
      <c r="D1725" s="35" t="s">
        <v>23</v>
      </c>
      <c r="E1725" s="35" t="s">
        <v>23</v>
      </c>
      <c r="F1725" s="35" t="s">
        <v>23</v>
      </c>
      <c r="G1725" s="35" t="s">
        <v>23</v>
      </c>
      <c r="H1725" s="35" t="s">
        <v>23</v>
      </c>
      <c r="I1725" s="35" t="s">
        <v>23</v>
      </c>
      <c r="J1725" s="22"/>
    </row>
    <row r="1726" spans="2:10" ht="12.6">
      <c r="B1726" s="72"/>
      <c r="C1726" s="19">
        <v>3</v>
      </c>
      <c r="D1726" s="35" t="s">
        <v>23</v>
      </c>
      <c r="E1726" s="35" t="s">
        <v>23</v>
      </c>
      <c r="F1726" s="35" t="s">
        <v>23</v>
      </c>
      <c r="G1726" s="35" t="s">
        <v>23</v>
      </c>
      <c r="H1726" s="35" t="s">
        <v>23</v>
      </c>
      <c r="I1726" s="35" t="s">
        <v>23</v>
      </c>
      <c r="J1726" s="22"/>
    </row>
    <row r="1727" spans="2:10" ht="12.6">
      <c r="B1727" s="72"/>
      <c r="C1727" s="19">
        <v>2</v>
      </c>
      <c r="D1727" s="35" t="s">
        <v>23</v>
      </c>
      <c r="E1727" s="35" t="s">
        <v>23</v>
      </c>
      <c r="F1727" s="35" t="s">
        <v>23</v>
      </c>
      <c r="G1727" s="35" t="s">
        <v>23</v>
      </c>
      <c r="H1727" s="35" t="s">
        <v>23</v>
      </c>
      <c r="I1727" s="35" t="s">
        <v>23</v>
      </c>
      <c r="J1727" s="22"/>
    </row>
    <row r="1728" spans="2:10" ht="12.6">
      <c r="B1728" s="72"/>
      <c r="C1728" s="19">
        <v>1</v>
      </c>
      <c r="D1728" s="35" t="s">
        <v>23</v>
      </c>
      <c r="E1728" s="35" t="s">
        <v>23</v>
      </c>
      <c r="F1728" s="35" t="s">
        <v>23</v>
      </c>
      <c r="G1728" s="35" t="s">
        <v>23</v>
      </c>
      <c r="H1728" s="35" t="s">
        <v>23</v>
      </c>
      <c r="I1728" s="35" t="s">
        <v>23</v>
      </c>
      <c r="J1728" s="22"/>
    </row>
    <row r="1729" spans="2:10" ht="12.95">
      <c r="B1729" s="72"/>
      <c r="C1729" s="25" t="s">
        <v>9</v>
      </c>
      <c r="D1729" s="36">
        <v>22</v>
      </c>
      <c r="E1729" s="36">
        <v>54</v>
      </c>
      <c r="F1729" s="36">
        <v>94</v>
      </c>
      <c r="G1729" s="36">
        <v>35</v>
      </c>
      <c r="H1729" s="36">
        <v>40</v>
      </c>
      <c r="I1729" s="36">
        <v>40</v>
      </c>
      <c r="J1729" s="22"/>
    </row>
    <row r="1730" spans="2:10" ht="12.95">
      <c r="B1730" s="72"/>
      <c r="C1730" s="25" t="s">
        <v>10</v>
      </c>
      <c r="D1730" s="37">
        <v>2.8636363636363638</v>
      </c>
      <c r="E1730" s="37">
        <v>2.5370370370370372</v>
      </c>
      <c r="F1730" s="37">
        <v>2.6</v>
      </c>
      <c r="G1730" s="37">
        <v>2.342857142857143</v>
      </c>
      <c r="H1730" s="37">
        <v>2.2749999999999999</v>
      </c>
      <c r="I1730" s="37">
        <v>2.4</v>
      </c>
      <c r="J1730" s="22"/>
    </row>
    <row r="1731" spans="2:10" ht="12.6">
      <c r="B1731" s="72" t="s">
        <v>18</v>
      </c>
      <c r="C1731" s="19">
        <v>5</v>
      </c>
      <c r="D1731" s="35" t="s">
        <v>23</v>
      </c>
      <c r="E1731" s="35" t="s">
        <v>23</v>
      </c>
      <c r="F1731" s="35" t="s">
        <v>23</v>
      </c>
      <c r="G1731" s="35" t="s">
        <v>23</v>
      </c>
      <c r="H1731" s="35"/>
      <c r="I1731" s="35"/>
      <c r="J1731" s="22"/>
    </row>
    <row r="1732" spans="2:10" ht="12.6">
      <c r="B1732" s="72"/>
      <c r="C1732" s="19">
        <v>4</v>
      </c>
      <c r="D1732" s="35" t="s">
        <v>23</v>
      </c>
      <c r="E1732" s="35" t="s">
        <v>23</v>
      </c>
      <c r="F1732" s="35" t="s">
        <v>23</v>
      </c>
      <c r="G1732" s="35" t="s">
        <v>23</v>
      </c>
      <c r="H1732" s="35"/>
      <c r="I1732" s="35"/>
      <c r="J1732" s="22"/>
    </row>
    <row r="1733" spans="2:10" ht="12.6">
      <c r="B1733" s="72"/>
      <c r="C1733" s="19">
        <v>3</v>
      </c>
      <c r="D1733" s="35" t="s">
        <v>23</v>
      </c>
      <c r="E1733" s="35" t="s">
        <v>23</v>
      </c>
      <c r="F1733" s="35" t="s">
        <v>23</v>
      </c>
      <c r="G1733" s="35" t="s">
        <v>23</v>
      </c>
      <c r="H1733" s="35"/>
      <c r="I1733" s="35"/>
      <c r="J1733" s="22"/>
    </row>
    <row r="1734" spans="2:10" ht="12.6">
      <c r="B1734" s="72"/>
      <c r="C1734" s="19">
        <v>2</v>
      </c>
      <c r="D1734" s="35" t="s">
        <v>23</v>
      </c>
      <c r="E1734" s="35" t="s">
        <v>23</v>
      </c>
      <c r="F1734" s="35" t="s">
        <v>23</v>
      </c>
      <c r="G1734" s="35" t="s">
        <v>23</v>
      </c>
      <c r="H1734" s="35"/>
      <c r="I1734" s="35"/>
      <c r="J1734" s="22"/>
    </row>
    <row r="1735" spans="2:10" ht="12.6">
      <c r="B1735" s="72"/>
      <c r="C1735" s="19">
        <v>1</v>
      </c>
      <c r="D1735" s="35" t="s">
        <v>23</v>
      </c>
      <c r="E1735" s="35" t="s">
        <v>23</v>
      </c>
      <c r="F1735" s="35" t="s">
        <v>23</v>
      </c>
      <c r="G1735" s="35" t="s">
        <v>23</v>
      </c>
      <c r="H1735" s="35"/>
      <c r="I1735" s="35"/>
      <c r="J1735" s="22"/>
    </row>
    <row r="1736" spans="2:10" ht="12.95">
      <c r="B1736" s="72"/>
      <c r="C1736" s="25" t="s">
        <v>9</v>
      </c>
      <c r="D1736" s="36">
        <v>16</v>
      </c>
      <c r="E1736" s="35">
        <v>17</v>
      </c>
      <c r="F1736" s="36">
        <v>13</v>
      </c>
      <c r="G1736" s="36">
        <v>19</v>
      </c>
      <c r="H1736" s="36"/>
      <c r="I1736" s="36"/>
      <c r="J1736" s="22"/>
    </row>
    <row r="1737" spans="2:10" ht="12.95">
      <c r="B1737" s="72"/>
      <c r="C1737" s="25" t="s">
        <v>10</v>
      </c>
      <c r="D1737" s="37">
        <v>2.5</v>
      </c>
      <c r="E1737" s="37">
        <v>2.5882352941176472</v>
      </c>
      <c r="F1737" s="37">
        <v>2.1</v>
      </c>
      <c r="G1737" s="37">
        <v>2.5263157894736841</v>
      </c>
      <c r="H1737" s="37"/>
      <c r="I1737" s="37"/>
      <c r="J1737" s="22"/>
    </row>
    <row r="1738" spans="2:10" ht="12.6">
      <c r="B1738" s="72" t="s">
        <v>19</v>
      </c>
      <c r="C1738" s="19">
        <v>5</v>
      </c>
      <c r="D1738" s="34">
        <v>99</v>
      </c>
      <c r="E1738" s="35">
        <v>69</v>
      </c>
      <c r="F1738" s="35">
        <v>76</v>
      </c>
      <c r="G1738" s="35">
        <v>54</v>
      </c>
      <c r="H1738" s="35"/>
      <c r="I1738" s="35"/>
      <c r="J1738" s="22"/>
    </row>
    <row r="1739" spans="2:10" ht="12.6">
      <c r="B1739" s="72"/>
      <c r="C1739" s="19">
        <v>4</v>
      </c>
      <c r="D1739" s="34">
        <v>192</v>
      </c>
      <c r="E1739" s="35">
        <v>163</v>
      </c>
      <c r="F1739" s="35">
        <v>124</v>
      </c>
      <c r="G1739" s="35">
        <v>109</v>
      </c>
      <c r="H1739" s="35"/>
      <c r="I1739" s="35"/>
      <c r="J1739" s="22"/>
    </row>
    <row r="1740" spans="2:10" ht="12.6">
      <c r="B1740" s="72"/>
      <c r="C1740" s="19">
        <v>3</v>
      </c>
      <c r="D1740" s="34">
        <v>195</v>
      </c>
      <c r="E1740" s="35">
        <v>168</v>
      </c>
      <c r="F1740" s="35">
        <v>176</v>
      </c>
      <c r="G1740" s="35">
        <v>183</v>
      </c>
      <c r="H1740" s="35"/>
      <c r="I1740" s="35"/>
      <c r="J1740" s="22"/>
    </row>
    <row r="1741" spans="2:10" ht="12.6">
      <c r="B1741" s="72"/>
      <c r="C1741" s="19">
        <v>2</v>
      </c>
      <c r="D1741" s="34">
        <v>180</v>
      </c>
      <c r="E1741" s="35">
        <v>166</v>
      </c>
      <c r="F1741" s="35">
        <v>185</v>
      </c>
      <c r="G1741" s="35">
        <v>201</v>
      </c>
      <c r="H1741" s="35"/>
      <c r="I1741" s="35"/>
      <c r="J1741" s="22"/>
    </row>
    <row r="1742" spans="2:10" ht="12.6">
      <c r="B1742" s="72"/>
      <c r="C1742" s="19">
        <v>1</v>
      </c>
      <c r="D1742" s="34">
        <v>99</v>
      </c>
      <c r="E1742" s="35">
        <v>123</v>
      </c>
      <c r="F1742" s="35">
        <v>113</v>
      </c>
      <c r="G1742" s="35">
        <v>121</v>
      </c>
      <c r="H1742" s="35"/>
      <c r="I1742" s="35"/>
      <c r="J1742" s="22"/>
    </row>
    <row r="1743" spans="2:10" ht="12.95">
      <c r="B1743" s="72"/>
      <c r="C1743" s="25" t="s">
        <v>9</v>
      </c>
      <c r="D1743" s="36">
        <v>765</v>
      </c>
      <c r="E1743" s="36">
        <v>689</v>
      </c>
      <c r="F1743" s="36">
        <v>674</v>
      </c>
      <c r="G1743" s="36">
        <v>668</v>
      </c>
      <c r="H1743" s="36"/>
      <c r="I1743" s="36"/>
      <c r="J1743" s="22"/>
    </row>
    <row r="1744" spans="2:10" ht="12.95">
      <c r="B1744" s="72"/>
      <c r="C1744" s="25" t="s">
        <v>10</v>
      </c>
      <c r="D1744" s="37">
        <v>3.0156862745098039</v>
      </c>
      <c r="E1744" s="37">
        <v>2.8388969521044993</v>
      </c>
      <c r="F1744" s="37">
        <v>2.7997032640949553</v>
      </c>
      <c r="G1744" s="37">
        <v>2.6616766467065869</v>
      </c>
      <c r="H1744" s="37"/>
      <c r="I1744" s="37"/>
      <c r="J1744" s="22"/>
    </row>
    <row r="1745" spans="2:10" ht="12.95">
      <c r="B1745" s="33" t="s">
        <v>20</v>
      </c>
      <c r="C1745" s="25" t="s">
        <v>9</v>
      </c>
      <c r="D1745" s="41">
        <v>370</v>
      </c>
      <c r="E1745" s="42">
        <v>371</v>
      </c>
      <c r="F1745" s="42">
        <v>301</v>
      </c>
      <c r="G1745" s="42">
        <v>176</v>
      </c>
      <c r="H1745" s="42">
        <v>110</v>
      </c>
      <c r="I1745" s="42">
        <v>203</v>
      </c>
      <c r="J1745" s="22"/>
    </row>
    <row r="1746" spans="2:10" ht="13.5" thickBot="1">
      <c r="B1746" s="43"/>
      <c r="D1746" s="35"/>
      <c r="E1746" s="35"/>
      <c r="F1746" s="35"/>
      <c r="G1746" s="35"/>
      <c r="H1746" s="35"/>
      <c r="I1746" s="35"/>
      <c r="J1746" s="22"/>
    </row>
    <row r="1747" spans="2:10" ht="12.95">
      <c r="B1747" s="47" t="s">
        <v>51</v>
      </c>
      <c r="C1747" s="15"/>
      <c r="D1747" s="16"/>
      <c r="E1747" s="16"/>
      <c r="F1747" s="16"/>
      <c r="G1747" s="16"/>
      <c r="H1747" s="16"/>
      <c r="I1747" s="16"/>
      <c r="J1747" s="17"/>
    </row>
    <row r="1748" spans="2:10" ht="12.6">
      <c r="B1748" s="73" t="s">
        <v>8</v>
      </c>
      <c r="C1748" s="19">
        <v>5</v>
      </c>
      <c r="D1748" s="20">
        <v>3845</v>
      </c>
      <c r="E1748" s="21">
        <v>3365</v>
      </c>
      <c r="F1748" s="21">
        <v>2309</v>
      </c>
      <c r="G1748" s="21">
        <v>3381</v>
      </c>
      <c r="H1748" s="21">
        <v>2243</v>
      </c>
      <c r="I1748" s="21">
        <v>1936</v>
      </c>
      <c r="J1748" s="22"/>
    </row>
    <row r="1749" spans="2:10" ht="12.6">
      <c r="B1749" s="73"/>
      <c r="C1749" s="19">
        <v>4</v>
      </c>
      <c r="D1749" s="20">
        <v>7717</v>
      </c>
      <c r="E1749" s="21">
        <v>5549</v>
      </c>
      <c r="F1749" s="21">
        <v>4160</v>
      </c>
      <c r="G1749" s="21">
        <v>5675</v>
      </c>
      <c r="H1749" s="21">
        <v>3945</v>
      </c>
      <c r="I1749" s="21">
        <v>3154</v>
      </c>
      <c r="J1749" s="22"/>
    </row>
    <row r="1750" spans="2:10" ht="12.6">
      <c r="B1750" s="73"/>
      <c r="C1750" s="19">
        <v>3</v>
      </c>
      <c r="D1750" s="20">
        <v>9423</v>
      </c>
      <c r="E1750" s="21">
        <v>8135</v>
      </c>
      <c r="F1750" s="21">
        <v>6447</v>
      </c>
      <c r="G1750" s="21">
        <v>9391</v>
      </c>
      <c r="H1750" s="21">
        <v>6635</v>
      </c>
      <c r="I1750" s="21">
        <v>4840</v>
      </c>
      <c r="J1750" s="22"/>
    </row>
    <row r="1751" spans="2:10" ht="12.6">
      <c r="B1751" s="73"/>
      <c r="C1751" s="19">
        <v>2</v>
      </c>
      <c r="D1751" s="20">
        <v>9071</v>
      </c>
      <c r="E1751" s="21">
        <v>7818</v>
      </c>
      <c r="F1751" s="21">
        <v>7695</v>
      </c>
      <c r="G1751" s="21">
        <v>10079</v>
      </c>
      <c r="H1751" s="21">
        <v>7218</v>
      </c>
      <c r="I1751" s="21">
        <v>5710</v>
      </c>
      <c r="J1751" s="22"/>
    </row>
    <row r="1752" spans="2:10" ht="12.6">
      <c r="B1752" s="73"/>
      <c r="C1752" s="19">
        <v>1</v>
      </c>
      <c r="D1752" s="20">
        <v>8263</v>
      </c>
      <c r="E1752" s="21">
        <v>9855</v>
      </c>
      <c r="F1752" s="21">
        <v>7736</v>
      </c>
      <c r="G1752" s="21">
        <v>8021</v>
      </c>
      <c r="H1752" s="21">
        <v>5623</v>
      </c>
      <c r="I1752" s="21">
        <v>5203</v>
      </c>
      <c r="J1752" s="22"/>
    </row>
    <row r="1753" spans="2:10" ht="12.95">
      <c r="B1753" s="73"/>
      <c r="C1753" s="25" t="s">
        <v>9</v>
      </c>
      <c r="D1753" s="26">
        <v>38319</v>
      </c>
      <c r="E1753" s="26">
        <v>34722</v>
      </c>
      <c r="F1753" s="26">
        <v>28347</v>
      </c>
      <c r="G1753" s="26">
        <v>36547</v>
      </c>
      <c r="H1753" s="26">
        <v>25664</v>
      </c>
      <c r="I1753" s="26">
        <f t="shared" ref="I1753" si="296">SUM(I1748:I1752)</f>
        <v>20843</v>
      </c>
      <c r="J1753" s="22"/>
    </row>
    <row r="1754" spans="2:10" ht="12.95">
      <c r="B1754" s="73"/>
      <c r="C1754" s="25" t="s">
        <v>10</v>
      </c>
      <c r="D1754" s="45">
        <v>2.734074480022965</v>
      </c>
      <c r="E1754" s="45">
        <v>2.5608259892863314</v>
      </c>
      <c r="F1754" s="45">
        <v>2.4923977845980176</v>
      </c>
      <c r="G1754" s="45">
        <v>2.6255780228199304</v>
      </c>
      <c r="H1754" s="45">
        <v>2.6090632793017456</v>
      </c>
      <c r="I1754" s="45">
        <f t="shared" ref="I1754" si="297">SUMPRODUCT(I1748:I1752,$C1748:$C1752)/SUM(I1748:I1752)</f>
        <v>2.5638823585856163</v>
      </c>
      <c r="J1754" s="22"/>
    </row>
    <row r="1755" spans="2:10" ht="12.95">
      <c r="B1755" s="30" t="s">
        <v>11</v>
      </c>
      <c r="C1755" s="31"/>
      <c r="D1755" s="32"/>
      <c r="E1755" s="32" t="s">
        <v>22</v>
      </c>
      <c r="F1755" s="32"/>
      <c r="G1755" s="32"/>
      <c r="H1755" s="32"/>
      <c r="I1755" s="32"/>
      <c r="J1755" s="22"/>
    </row>
    <row r="1756" spans="2:10" ht="12.6">
      <c r="B1756" s="72" t="s">
        <v>13</v>
      </c>
      <c r="C1756" s="19">
        <v>5</v>
      </c>
      <c r="D1756" s="34">
        <v>1083</v>
      </c>
      <c r="E1756" s="35">
        <v>916</v>
      </c>
      <c r="F1756" s="35">
        <v>658</v>
      </c>
      <c r="G1756" s="35">
        <v>792</v>
      </c>
      <c r="H1756" s="35">
        <v>536</v>
      </c>
      <c r="I1756" s="35">
        <v>391</v>
      </c>
      <c r="J1756" s="22"/>
    </row>
    <row r="1757" spans="2:10" ht="12.6">
      <c r="B1757" s="72"/>
      <c r="C1757" s="19">
        <v>4</v>
      </c>
      <c r="D1757" s="34">
        <v>1761</v>
      </c>
      <c r="E1757" s="35">
        <v>1283</v>
      </c>
      <c r="F1757" s="35">
        <v>1002</v>
      </c>
      <c r="G1757" s="35">
        <v>1098</v>
      </c>
      <c r="H1757" s="35">
        <v>769</v>
      </c>
      <c r="I1757" s="35">
        <v>546</v>
      </c>
      <c r="J1757" s="22"/>
    </row>
    <row r="1758" spans="2:10" ht="12.6">
      <c r="B1758" s="72"/>
      <c r="C1758" s="19">
        <v>3</v>
      </c>
      <c r="D1758" s="34">
        <v>1779</v>
      </c>
      <c r="E1758" s="35">
        <v>1642</v>
      </c>
      <c r="F1758" s="35">
        <v>1240</v>
      </c>
      <c r="G1758" s="35">
        <v>1700</v>
      </c>
      <c r="H1758" s="35">
        <v>1278</v>
      </c>
      <c r="I1758" s="35">
        <v>925</v>
      </c>
      <c r="J1758" s="22"/>
    </row>
    <row r="1759" spans="2:10" ht="12.6">
      <c r="B1759" s="72"/>
      <c r="C1759" s="19">
        <v>2</v>
      </c>
      <c r="D1759" s="34">
        <v>1363</v>
      </c>
      <c r="E1759" s="35">
        <v>1209</v>
      </c>
      <c r="F1759" s="35">
        <v>1149</v>
      </c>
      <c r="G1759" s="35">
        <v>1529</v>
      </c>
      <c r="H1759" s="35">
        <v>1406</v>
      </c>
      <c r="I1759" s="35">
        <v>1117</v>
      </c>
      <c r="J1759" s="22"/>
    </row>
    <row r="1760" spans="2:10" ht="12.6">
      <c r="B1760" s="72"/>
      <c r="C1760" s="19">
        <v>1</v>
      </c>
      <c r="D1760" s="34">
        <v>910</v>
      </c>
      <c r="E1760" s="35">
        <v>1097</v>
      </c>
      <c r="F1760" s="35">
        <v>819</v>
      </c>
      <c r="G1760" s="35">
        <v>832</v>
      </c>
      <c r="H1760" s="35">
        <v>950</v>
      </c>
      <c r="I1760" s="35">
        <v>1048</v>
      </c>
      <c r="J1760" s="22"/>
    </row>
    <row r="1761" spans="2:10" ht="12.95">
      <c r="B1761" s="72"/>
      <c r="C1761" s="25" t="s">
        <v>9</v>
      </c>
      <c r="D1761" s="36">
        <v>6896</v>
      </c>
      <c r="E1761" s="36">
        <v>6147</v>
      </c>
      <c r="F1761" s="36">
        <v>4868</v>
      </c>
      <c r="G1761" s="36">
        <v>5951</v>
      </c>
      <c r="H1761" s="36">
        <v>4939</v>
      </c>
      <c r="I1761" s="36">
        <f t="shared" ref="I1761" si="298">SUM(I1756:I1760)</f>
        <v>4027</v>
      </c>
      <c r="J1761" s="22"/>
    </row>
    <row r="1762" spans="2:10" ht="12.95">
      <c r="B1762" s="72"/>
      <c r="C1762" s="25" t="s">
        <v>10</v>
      </c>
      <c r="D1762" s="37">
        <v>3.1078886310904874</v>
      </c>
      <c r="E1762" s="37">
        <v>2.9531478770131772</v>
      </c>
      <c r="F1762" s="37">
        <v>2.9036565324568611</v>
      </c>
      <c r="G1762" s="37">
        <v>2.9141320786422451</v>
      </c>
      <c r="H1762" s="37">
        <v>2.7033812512654385</v>
      </c>
      <c r="I1762" s="37">
        <f t="shared" ref="I1762" si="299">SUMPRODUCT(I1756:I1760,$C1756:$C1760)/SUM(I1756:I1760)</f>
        <v>2.5319096101316116</v>
      </c>
      <c r="J1762" s="22"/>
    </row>
    <row r="1763" spans="2:10" ht="12.6">
      <c r="B1763" s="72" t="s">
        <v>14</v>
      </c>
      <c r="C1763" s="19">
        <v>5</v>
      </c>
      <c r="D1763" s="34">
        <v>749</v>
      </c>
      <c r="E1763" s="35">
        <v>690</v>
      </c>
      <c r="F1763" s="35">
        <v>453</v>
      </c>
      <c r="G1763" s="35">
        <v>817</v>
      </c>
      <c r="H1763" s="35">
        <v>379</v>
      </c>
      <c r="I1763" s="35">
        <v>296</v>
      </c>
      <c r="J1763" s="22"/>
    </row>
    <row r="1764" spans="2:10" ht="12.6">
      <c r="B1764" s="72"/>
      <c r="C1764" s="19">
        <v>4</v>
      </c>
      <c r="D1764" s="34">
        <v>1889</v>
      </c>
      <c r="E1764" s="35">
        <v>1337</v>
      </c>
      <c r="F1764" s="35">
        <v>953</v>
      </c>
      <c r="G1764" s="35">
        <v>1489</v>
      </c>
      <c r="H1764" s="35">
        <v>747</v>
      </c>
      <c r="I1764" s="35">
        <v>519</v>
      </c>
      <c r="J1764" s="22"/>
    </row>
    <row r="1765" spans="2:10" ht="12.6">
      <c r="B1765" s="72"/>
      <c r="C1765" s="19">
        <v>3</v>
      </c>
      <c r="D1765" s="34">
        <v>2966</v>
      </c>
      <c r="E1765" s="35">
        <v>2311</v>
      </c>
      <c r="F1765" s="35">
        <v>1705</v>
      </c>
      <c r="G1765" s="35">
        <v>2741</v>
      </c>
      <c r="H1765" s="35">
        <v>1336</v>
      </c>
      <c r="I1765" s="35">
        <v>778</v>
      </c>
      <c r="J1765" s="22"/>
    </row>
    <row r="1766" spans="2:10" ht="12.6">
      <c r="B1766" s="72"/>
      <c r="C1766" s="19">
        <v>2</v>
      </c>
      <c r="D1766" s="34">
        <v>3602</v>
      </c>
      <c r="E1766" s="35">
        <v>2799</v>
      </c>
      <c r="F1766" s="35">
        <v>2524</v>
      </c>
      <c r="G1766" s="35">
        <v>3813</v>
      </c>
      <c r="H1766" s="35">
        <v>1806</v>
      </c>
      <c r="I1766" s="35">
        <v>1186</v>
      </c>
      <c r="J1766" s="22"/>
    </row>
    <row r="1767" spans="2:10" ht="12.6">
      <c r="B1767" s="72"/>
      <c r="C1767" s="19">
        <v>1</v>
      </c>
      <c r="D1767" s="34">
        <v>4139</v>
      </c>
      <c r="E1767" s="35">
        <v>4774</v>
      </c>
      <c r="F1767" s="35">
        <v>3718</v>
      </c>
      <c r="G1767" s="35">
        <v>4120</v>
      </c>
      <c r="H1767" s="35">
        <v>2116</v>
      </c>
      <c r="I1767" s="35">
        <v>1595</v>
      </c>
      <c r="J1767" s="22"/>
    </row>
    <row r="1768" spans="2:10" ht="12.95">
      <c r="B1768" s="72"/>
      <c r="C1768" s="25" t="s">
        <v>9</v>
      </c>
      <c r="D1768" s="36">
        <v>13345</v>
      </c>
      <c r="E1768" s="36">
        <v>11911</v>
      </c>
      <c r="F1768" s="36">
        <v>9353</v>
      </c>
      <c r="G1768" s="36">
        <v>12980</v>
      </c>
      <c r="H1768" s="36">
        <v>6384</v>
      </c>
      <c r="I1768" s="36">
        <f t="shared" ref="I1768" si="300">SUM(I1763:I1767)</f>
        <v>4374</v>
      </c>
      <c r="J1768" s="22"/>
    </row>
    <row r="1769" spans="2:10" ht="12.95">
      <c r="B1769" s="72"/>
      <c r="C1769" s="25" t="s">
        <v>10</v>
      </c>
      <c r="D1769" s="37">
        <v>2.3635818658673662</v>
      </c>
      <c r="E1769" s="37">
        <v>2.1915036520863067</v>
      </c>
      <c r="F1769" s="37">
        <v>2.1338607933283438</v>
      </c>
      <c r="G1769" s="37">
        <v>2.3120184899845917</v>
      </c>
      <c r="H1769" s="37">
        <v>2.2899436090225564</v>
      </c>
      <c r="I1769" s="37">
        <f t="shared" ref="I1769" si="301">SUMPRODUCT(I1763:I1767,$C1763:$C1767)/SUM(I1763:I1767)</f>
        <v>2.253543667123914</v>
      </c>
      <c r="J1769" s="22"/>
    </row>
    <row r="1770" spans="2:10" ht="12.6">
      <c r="B1770" s="72" t="s">
        <v>15</v>
      </c>
      <c r="C1770" s="19">
        <v>5</v>
      </c>
      <c r="D1770" s="34">
        <v>1482</v>
      </c>
      <c r="E1770" s="35">
        <v>1282</v>
      </c>
      <c r="F1770" s="35">
        <v>929</v>
      </c>
      <c r="G1770" s="35">
        <v>1406</v>
      </c>
      <c r="H1770" s="35">
        <v>1183</v>
      </c>
      <c r="I1770" s="35">
        <v>1084</v>
      </c>
      <c r="J1770" s="22"/>
    </row>
    <row r="1771" spans="2:10" ht="12.6">
      <c r="B1771" s="72"/>
      <c r="C1771" s="19">
        <v>4</v>
      </c>
      <c r="D1771" s="34">
        <v>2907</v>
      </c>
      <c r="E1771" s="35">
        <v>2107</v>
      </c>
      <c r="F1771" s="35">
        <v>1678</v>
      </c>
      <c r="G1771" s="35">
        <v>2375</v>
      </c>
      <c r="H1771" s="35">
        <v>2109</v>
      </c>
      <c r="I1771" s="35">
        <v>1783</v>
      </c>
      <c r="J1771" s="22"/>
    </row>
    <row r="1772" spans="2:10" ht="12.6">
      <c r="B1772" s="72"/>
      <c r="C1772" s="19">
        <v>3</v>
      </c>
      <c r="D1772" s="34">
        <v>3264</v>
      </c>
      <c r="E1772" s="35">
        <v>2931</v>
      </c>
      <c r="F1772" s="35">
        <v>2571</v>
      </c>
      <c r="G1772" s="35">
        <v>3673</v>
      </c>
      <c r="H1772" s="35">
        <v>3398</v>
      </c>
      <c r="I1772" s="35">
        <v>2567</v>
      </c>
      <c r="J1772" s="22"/>
    </row>
    <row r="1773" spans="2:10" ht="12.6">
      <c r="B1773" s="72"/>
      <c r="C1773" s="19">
        <v>2</v>
      </c>
      <c r="D1773" s="34">
        <v>2657</v>
      </c>
      <c r="E1773" s="35">
        <v>2504</v>
      </c>
      <c r="F1773" s="35">
        <v>2802</v>
      </c>
      <c r="G1773" s="35">
        <v>3247</v>
      </c>
      <c r="H1773" s="35">
        <v>3225</v>
      </c>
      <c r="I1773" s="35">
        <v>2647</v>
      </c>
      <c r="J1773" s="22"/>
    </row>
    <row r="1774" spans="2:10" ht="12.6">
      <c r="B1774" s="72"/>
      <c r="C1774" s="19">
        <v>1</v>
      </c>
      <c r="D1774" s="34">
        <v>1653</v>
      </c>
      <c r="E1774" s="35">
        <v>2179</v>
      </c>
      <c r="F1774" s="35">
        <v>1868</v>
      </c>
      <c r="G1774" s="35">
        <v>1822</v>
      </c>
      <c r="H1774" s="35">
        <v>1898</v>
      </c>
      <c r="I1774" s="35">
        <v>1724</v>
      </c>
      <c r="J1774" s="22"/>
    </row>
    <row r="1775" spans="2:10" ht="12.95">
      <c r="B1775" s="72"/>
      <c r="C1775" s="25" t="s">
        <v>9</v>
      </c>
      <c r="D1775" s="36">
        <v>11963</v>
      </c>
      <c r="E1775" s="36">
        <v>11003</v>
      </c>
      <c r="F1775" s="36">
        <v>9848</v>
      </c>
      <c r="G1775" s="36">
        <v>12523</v>
      </c>
      <c r="H1775" s="36">
        <v>11813</v>
      </c>
      <c r="I1775" s="36">
        <f t="shared" ref="I1775" si="302">SUM(I1770:I1774)</f>
        <v>9805</v>
      </c>
      <c r="J1775" s="22"/>
    </row>
    <row r="1776" spans="2:10" ht="12.95">
      <c r="B1776" s="72"/>
      <c r="C1776" s="25" t="s">
        <v>10</v>
      </c>
      <c r="D1776" s="37">
        <v>2.9923096213324416</v>
      </c>
      <c r="E1776" s="37">
        <v>2.8008724893210943</v>
      </c>
      <c r="F1776" s="37">
        <v>2.6951665312753859</v>
      </c>
      <c r="G1776" s="37">
        <v>2.8639303681226544</v>
      </c>
      <c r="H1776" s="37">
        <v>2.7844747312283076</v>
      </c>
      <c r="I1776" s="37">
        <f t="shared" ref="I1776" si="303">SUMPRODUCT(I1770:I1774,$C1770:$C1774)/SUM(I1770:I1774)</f>
        <v>2.7813360530341664</v>
      </c>
      <c r="J1776" s="22"/>
    </row>
    <row r="1777" spans="2:10" ht="12.6">
      <c r="B1777" s="72" t="s">
        <v>16</v>
      </c>
      <c r="C1777" s="19">
        <v>5</v>
      </c>
      <c r="D1777" s="34">
        <v>96</v>
      </c>
      <c r="E1777" s="35">
        <v>64</v>
      </c>
      <c r="F1777" s="35">
        <v>40</v>
      </c>
      <c r="G1777" s="35">
        <v>55</v>
      </c>
      <c r="H1777" s="35">
        <v>29</v>
      </c>
      <c r="I1777" s="35">
        <v>37</v>
      </c>
      <c r="J1777" s="22"/>
    </row>
    <row r="1778" spans="2:10" ht="12.6">
      <c r="B1778" s="72"/>
      <c r="C1778" s="19">
        <v>4</v>
      </c>
      <c r="D1778" s="34">
        <v>295</v>
      </c>
      <c r="E1778" s="35">
        <v>173</v>
      </c>
      <c r="F1778" s="35">
        <v>101</v>
      </c>
      <c r="G1778" s="35">
        <v>130</v>
      </c>
      <c r="H1778" s="35">
        <v>110</v>
      </c>
      <c r="I1778" s="35">
        <v>77</v>
      </c>
      <c r="J1778" s="22"/>
    </row>
    <row r="1779" spans="2:10" ht="12.6">
      <c r="B1779" s="72"/>
      <c r="C1779" s="19">
        <v>3</v>
      </c>
      <c r="D1779" s="34">
        <v>431</v>
      </c>
      <c r="E1779" s="35">
        <v>331</v>
      </c>
      <c r="F1779" s="35">
        <v>188</v>
      </c>
      <c r="G1779" s="35">
        <v>282</v>
      </c>
      <c r="H1779" s="35">
        <v>256</v>
      </c>
      <c r="I1779" s="35">
        <v>151</v>
      </c>
      <c r="J1779" s="22"/>
    </row>
    <row r="1780" spans="2:10" ht="12.6">
      <c r="B1780" s="72"/>
      <c r="C1780" s="19">
        <v>2</v>
      </c>
      <c r="D1780" s="34">
        <v>549</v>
      </c>
      <c r="E1780" s="35">
        <v>445</v>
      </c>
      <c r="F1780" s="35">
        <v>335</v>
      </c>
      <c r="G1780" s="35">
        <v>396</v>
      </c>
      <c r="H1780" s="35">
        <v>361</v>
      </c>
      <c r="I1780" s="35">
        <v>244</v>
      </c>
      <c r="J1780" s="22"/>
    </row>
    <row r="1781" spans="2:10" ht="12.6">
      <c r="B1781" s="72"/>
      <c r="C1781" s="19">
        <v>1</v>
      </c>
      <c r="D1781" s="34">
        <v>798</v>
      </c>
      <c r="E1781" s="35">
        <v>863</v>
      </c>
      <c r="F1781" s="35">
        <v>492</v>
      </c>
      <c r="G1781" s="35">
        <v>434</v>
      </c>
      <c r="H1781" s="35">
        <v>349</v>
      </c>
      <c r="I1781" s="35">
        <v>371</v>
      </c>
      <c r="J1781" s="22"/>
    </row>
    <row r="1782" spans="2:10" ht="12.95">
      <c r="B1782" s="72"/>
      <c r="C1782" s="25" t="s">
        <v>9</v>
      </c>
      <c r="D1782" s="36">
        <v>2169</v>
      </c>
      <c r="E1782" s="36">
        <v>1876</v>
      </c>
      <c r="F1782" s="36">
        <v>1156</v>
      </c>
      <c r="G1782" s="36">
        <v>1297</v>
      </c>
      <c r="H1782" s="36">
        <v>1105</v>
      </c>
      <c r="I1782" s="36">
        <f t="shared" ref="I1782" si="304">SUM(I1777:I1781)</f>
        <v>880</v>
      </c>
      <c r="J1782" s="22"/>
    </row>
    <row r="1783" spans="2:10" ht="12.95">
      <c r="B1783" s="72"/>
      <c r="C1783" s="25" t="s">
        <v>10</v>
      </c>
      <c r="D1783" s="37">
        <v>2.235592438911941</v>
      </c>
      <c r="E1783" s="37">
        <v>2.0031982942430702</v>
      </c>
      <c r="F1783" s="37">
        <v>2.0155709342560555</v>
      </c>
      <c r="G1783" s="37">
        <v>2.2104857363145722</v>
      </c>
      <c r="H1783" s="37">
        <v>2.1936651583710409</v>
      </c>
      <c r="I1783" s="37">
        <f t="shared" ref="I1783" si="305">SUMPRODUCT(I1777:I1781,$C1777:$C1781)/SUM(I1777:I1781)</f>
        <v>2.0511363636363638</v>
      </c>
      <c r="J1783" s="22"/>
    </row>
    <row r="1784" spans="2:10" ht="12.6">
      <c r="B1784" s="72" t="s">
        <v>17</v>
      </c>
      <c r="C1784" s="19">
        <v>5</v>
      </c>
      <c r="D1784" s="34" t="s">
        <v>23</v>
      </c>
      <c r="E1784" s="35">
        <v>11</v>
      </c>
      <c r="F1784" s="35" t="s">
        <v>23</v>
      </c>
      <c r="G1784" s="35" t="s">
        <v>23</v>
      </c>
      <c r="H1784" s="35">
        <v>11</v>
      </c>
      <c r="I1784" s="35" t="s">
        <v>23</v>
      </c>
      <c r="J1784" s="22"/>
    </row>
    <row r="1785" spans="2:10" ht="12.6">
      <c r="B1785" s="72"/>
      <c r="C1785" s="19">
        <v>4</v>
      </c>
      <c r="D1785" s="34" t="s">
        <v>23</v>
      </c>
      <c r="E1785" s="35">
        <v>19</v>
      </c>
      <c r="F1785" s="35" t="s">
        <v>23</v>
      </c>
      <c r="G1785" s="35" t="s">
        <v>23</v>
      </c>
      <c r="H1785" s="35">
        <v>29</v>
      </c>
      <c r="I1785" s="35" t="s">
        <v>23</v>
      </c>
      <c r="J1785" s="22"/>
    </row>
    <row r="1786" spans="2:10" ht="12.6">
      <c r="B1786" s="72"/>
      <c r="C1786" s="19">
        <v>3</v>
      </c>
      <c r="D1786" s="34" t="s">
        <v>23</v>
      </c>
      <c r="E1786" s="35">
        <v>39</v>
      </c>
      <c r="F1786" s="35" t="s">
        <v>23</v>
      </c>
      <c r="G1786" s="35" t="s">
        <v>23</v>
      </c>
      <c r="H1786" s="35">
        <v>49</v>
      </c>
      <c r="I1786" s="35" t="s">
        <v>23</v>
      </c>
      <c r="J1786" s="22"/>
    </row>
    <row r="1787" spans="2:10" ht="12.6">
      <c r="B1787" s="72"/>
      <c r="C1787" s="19">
        <v>2</v>
      </c>
      <c r="D1787" s="34" t="s">
        <v>23</v>
      </c>
      <c r="E1787" s="35">
        <v>39</v>
      </c>
      <c r="F1787" s="35" t="s">
        <v>23</v>
      </c>
      <c r="G1787" s="35" t="s">
        <v>23</v>
      </c>
      <c r="H1787" s="35">
        <v>66</v>
      </c>
      <c r="I1787" s="35" t="s">
        <v>23</v>
      </c>
      <c r="J1787" s="22"/>
    </row>
    <row r="1788" spans="2:10" ht="12.6">
      <c r="B1788" s="72"/>
      <c r="C1788" s="19">
        <v>1</v>
      </c>
      <c r="D1788" s="34" t="s">
        <v>23</v>
      </c>
      <c r="E1788" s="35">
        <v>41</v>
      </c>
      <c r="F1788" s="35" t="s">
        <v>23</v>
      </c>
      <c r="G1788" s="35" t="s">
        <v>23</v>
      </c>
      <c r="H1788" s="35">
        <v>55</v>
      </c>
      <c r="I1788" s="35" t="s">
        <v>23</v>
      </c>
      <c r="J1788" s="22"/>
    </row>
    <row r="1789" spans="2:10" ht="12.95">
      <c r="B1789" s="72"/>
      <c r="C1789" s="25" t="s">
        <v>9</v>
      </c>
      <c r="D1789" s="36">
        <v>100</v>
      </c>
      <c r="E1789" s="36">
        <v>149</v>
      </c>
      <c r="F1789" s="36">
        <v>168</v>
      </c>
      <c r="G1789" s="36">
        <v>122</v>
      </c>
      <c r="H1789" s="36">
        <v>210</v>
      </c>
      <c r="I1789" s="36">
        <v>168</v>
      </c>
      <c r="J1789" s="22"/>
    </row>
    <row r="1790" spans="2:10" ht="12.95">
      <c r="B1790" s="72"/>
      <c r="C1790" s="25" t="s">
        <v>10</v>
      </c>
      <c r="D1790" s="37">
        <v>2.35</v>
      </c>
      <c r="E1790" s="37">
        <v>2.4630872483221475</v>
      </c>
      <c r="F1790" s="37">
        <v>2.1</v>
      </c>
      <c r="G1790" s="37">
        <v>2.2295081967213113</v>
      </c>
      <c r="H1790" s="37">
        <v>2.4047619047619047</v>
      </c>
      <c r="I1790" s="37">
        <v>2.2999999999999998</v>
      </c>
      <c r="J1790" s="22"/>
    </row>
    <row r="1791" spans="2:10" ht="12.6">
      <c r="B1791" s="72" t="s">
        <v>18</v>
      </c>
      <c r="C1791" s="19">
        <v>5</v>
      </c>
      <c r="D1791" s="35" t="s">
        <v>23</v>
      </c>
      <c r="E1791" s="35" t="s">
        <v>23</v>
      </c>
      <c r="F1791" s="35" t="s">
        <v>23</v>
      </c>
      <c r="G1791" s="35" t="s">
        <v>23</v>
      </c>
      <c r="H1791" s="35"/>
      <c r="I1791" s="35"/>
      <c r="J1791" s="22"/>
    </row>
    <row r="1792" spans="2:10" ht="12.6">
      <c r="B1792" s="72"/>
      <c r="C1792" s="19">
        <v>4</v>
      </c>
      <c r="D1792" s="35" t="s">
        <v>23</v>
      </c>
      <c r="E1792" s="35" t="s">
        <v>23</v>
      </c>
      <c r="F1792" s="35" t="s">
        <v>23</v>
      </c>
      <c r="G1792" s="35" t="s">
        <v>23</v>
      </c>
      <c r="H1792" s="35"/>
      <c r="I1792" s="35"/>
      <c r="J1792" s="22"/>
    </row>
    <row r="1793" spans="2:10" ht="12.6">
      <c r="B1793" s="72"/>
      <c r="C1793" s="19">
        <v>3</v>
      </c>
      <c r="D1793" s="35" t="s">
        <v>23</v>
      </c>
      <c r="E1793" s="35" t="s">
        <v>23</v>
      </c>
      <c r="F1793" s="35" t="s">
        <v>23</v>
      </c>
      <c r="G1793" s="35" t="s">
        <v>23</v>
      </c>
      <c r="H1793" s="35"/>
      <c r="I1793" s="35"/>
      <c r="J1793" s="22"/>
    </row>
    <row r="1794" spans="2:10" ht="12.6">
      <c r="B1794" s="72"/>
      <c r="C1794" s="19">
        <v>2</v>
      </c>
      <c r="D1794" s="35" t="s">
        <v>23</v>
      </c>
      <c r="E1794" s="35" t="s">
        <v>23</v>
      </c>
      <c r="F1794" s="35" t="s">
        <v>23</v>
      </c>
      <c r="G1794" s="35" t="s">
        <v>23</v>
      </c>
      <c r="H1794" s="35"/>
      <c r="I1794" s="35"/>
      <c r="J1794" s="22"/>
    </row>
    <row r="1795" spans="2:10" ht="12.6">
      <c r="B1795" s="72"/>
      <c r="C1795" s="19">
        <v>1</v>
      </c>
      <c r="D1795" s="35" t="s">
        <v>23</v>
      </c>
      <c r="E1795" s="35" t="s">
        <v>23</v>
      </c>
      <c r="F1795" s="35" t="s">
        <v>23</v>
      </c>
      <c r="G1795" s="35" t="s">
        <v>23</v>
      </c>
      <c r="H1795" s="35"/>
      <c r="I1795" s="35"/>
      <c r="J1795" s="22"/>
    </row>
    <row r="1796" spans="2:10" ht="12.95">
      <c r="B1796" s="72"/>
      <c r="C1796" s="25" t="s">
        <v>9</v>
      </c>
      <c r="D1796" s="36">
        <v>196</v>
      </c>
      <c r="E1796" s="36">
        <v>207</v>
      </c>
      <c r="F1796" s="36">
        <v>159</v>
      </c>
      <c r="G1796" s="36">
        <v>198</v>
      </c>
      <c r="H1796" s="36"/>
      <c r="I1796" s="36"/>
      <c r="J1796" s="22"/>
    </row>
    <row r="1797" spans="2:10" ht="12.95">
      <c r="B1797" s="72"/>
      <c r="C1797" s="25" t="s">
        <v>10</v>
      </c>
      <c r="D1797" s="37">
        <v>2.3163265306122449</v>
      </c>
      <c r="E1797" s="37">
        <v>2.0483091787439616</v>
      </c>
      <c r="F1797" s="37">
        <v>1.9</v>
      </c>
      <c r="G1797" s="37">
        <v>1.8434343434343434</v>
      </c>
      <c r="H1797" s="37"/>
      <c r="I1797" s="37"/>
      <c r="J1797" s="22"/>
    </row>
    <row r="1798" spans="2:10" ht="12.6">
      <c r="B1798" s="72" t="s">
        <v>19</v>
      </c>
      <c r="C1798" s="19">
        <v>5</v>
      </c>
      <c r="D1798" s="34">
        <v>353</v>
      </c>
      <c r="E1798" s="35">
        <v>288</v>
      </c>
      <c r="F1798" s="35">
        <v>157</v>
      </c>
      <c r="G1798" s="35">
        <v>255</v>
      </c>
      <c r="H1798" s="35"/>
      <c r="I1798" s="35"/>
      <c r="J1798" s="22"/>
    </row>
    <row r="1799" spans="2:10" ht="12.6">
      <c r="B1799" s="72"/>
      <c r="C1799" s="19">
        <v>4</v>
      </c>
      <c r="D1799" s="34">
        <v>707</v>
      </c>
      <c r="E1799" s="35">
        <v>494</v>
      </c>
      <c r="F1799" s="35">
        <v>324</v>
      </c>
      <c r="G1799" s="35">
        <v>477</v>
      </c>
      <c r="H1799" s="35"/>
      <c r="I1799" s="35"/>
      <c r="J1799" s="22"/>
    </row>
    <row r="1800" spans="2:10" ht="12.6">
      <c r="B1800" s="72"/>
      <c r="C1800" s="19">
        <v>3</v>
      </c>
      <c r="D1800" s="34">
        <v>807</v>
      </c>
      <c r="E1800" s="35">
        <v>673</v>
      </c>
      <c r="F1800" s="35">
        <v>532</v>
      </c>
      <c r="G1800" s="35">
        <v>809</v>
      </c>
      <c r="H1800" s="35"/>
      <c r="I1800" s="35"/>
      <c r="J1800" s="22"/>
    </row>
    <row r="1801" spans="2:10" ht="12.6">
      <c r="B1801" s="72"/>
      <c r="C1801" s="19">
        <v>2</v>
      </c>
      <c r="D1801" s="34">
        <v>690</v>
      </c>
      <c r="E1801" s="35">
        <v>602</v>
      </c>
      <c r="F1801" s="35">
        <v>648</v>
      </c>
      <c r="G1801" s="35">
        <v>827</v>
      </c>
      <c r="H1801" s="35"/>
      <c r="I1801" s="35"/>
      <c r="J1801" s="22"/>
    </row>
    <row r="1802" spans="2:10" ht="12.6">
      <c r="B1802" s="72"/>
      <c r="C1802" s="19">
        <v>1</v>
      </c>
      <c r="D1802" s="34">
        <v>502</v>
      </c>
      <c r="E1802" s="35">
        <v>604</v>
      </c>
      <c r="F1802" s="35">
        <v>548</v>
      </c>
      <c r="G1802" s="35">
        <v>506</v>
      </c>
      <c r="H1802" s="35"/>
      <c r="I1802" s="35"/>
      <c r="J1802" s="22"/>
    </row>
    <row r="1803" spans="2:10" ht="12.95">
      <c r="B1803" s="72"/>
      <c r="C1803" s="25" t="s">
        <v>9</v>
      </c>
      <c r="D1803" s="36">
        <v>3059</v>
      </c>
      <c r="E1803" s="36">
        <v>2661</v>
      </c>
      <c r="F1803" s="36">
        <v>2209</v>
      </c>
      <c r="G1803" s="36">
        <v>2874</v>
      </c>
      <c r="H1803" s="36"/>
      <c r="I1803" s="36"/>
      <c r="J1803" s="22"/>
    </row>
    <row r="1804" spans="2:10" ht="12.95">
      <c r="B1804" s="72"/>
      <c r="C1804" s="25" t="s">
        <v>10</v>
      </c>
      <c r="D1804" s="37">
        <v>2.9081399150049037</v>
      </c>
      <c r="E1804" s="37">
        <v>2.7219090567455844</v>
      </c>
      <c r="F1804" s="37">
        <v>2.4993209597102761</v>
      </c>
      <c r="G1804" s="37">
        <v>2.7035490605427976</v>
      </c>
      <c r="H1804" s="37"/>
      <c r="I1804" s="37"/>
      <c r="J1804" s="22"/>
    </row>
    <row r="1805" spans="2:10" ht="12.95">
      <c r="B1805" s="33" t="s">
        <v>20</v>
      </c>
      <c r="C1805" s="25" t="s">
        <v>9</v>
      </c>
      <c r="D1805" s="41">
        <v>591</v>
      </c>
      <c r="E1805" s="42">
        <v>768</v>
      </c>
      <c r="F1805" s="42">
        <v>586</v>
      </c>
      <c r="G1805" s="42">
        <v>602</v>
      </c>
      <c r="H1805" s="42">
        <v>344</v>
      </c>
      <c r="I1805" s="42">
        <v>1007</v>
      </c>
      <c r="J1805" s="22"/>
    </row>
    <row r="1806" spans="2:10" ht="13.5" thickBot="1">
      <c r="B1806" s="43"/>
      <c r="D1806" s="35"/>
      <c r="E1806" s="35"/>
      <c r="F1806" s="35"/>
      <c r="G1806" s="35"/>
      <c r="H1806" s="35"/>
      <c r="I1806" s="35"/>
      <c r="J1806" s="22"/>
    </row>
    <row r="1807" spans="2:10" ht="12.95">
      <c r="B1807" s="47" t="s">
        <v>52</v>
      </c>
      <c r="C1807" s="15"/>
      <c r="D1807" s="16"/>
      <c r="E1807" s="16"/>
      <c r="F1807" s="16"/>
      <c r="G1807" s="16"/>
      <c r="H1807" s="16"/>
      <c r="I1807" s="16"/>
      <c r="J1807" s="17"/>
    </row>
    <row r="1808" spans="2:10" ht="12.6">
      <c r="B1808" s="73" t="s">
        <v>8</v>
      </c>
      <c r="C1808" s="19">
        <v>5</v>
      </c>
      <c r="D1808" s="20">
        <v>1689</v>
      </c>
      <c r="E1808" s="21">
        <v>1587</v>
      </c>
      <c r="F1808" s="21">
        <v>1211</v>
      </c>
      <c r="G1808" s="21">
        <v>1528</v>
      </c>
      <c r="H1808" s="21">
        <v>1422</v>
      </c>
      <c r="I1808" s="21">
        <v>1519</v>
      </c>
      <c r="J1808" s="22"/>
    </row>
    <row r="1809" spans="2:10" ht="12.6">
      <c r="B1809" s="73"/>
      <c r="C1809" s="19">
        <v>4</v>
      </c>
      <c r="D1809" s="20">
        <v>2894</v>
      </c>
      <c r="E1809" s="21">
        <v>2331</v>
      </c>
      <c r="F1809" s="21">
        <v>1856</v>
      </c>
      <c r="G1809" s="21">
        <v>2321</v>
      </c>
      <c r="H1809" s="21">
        <v>2044</v>
      </c>
      <c r="I1809" s="21">
        <v>1819</v>
      </c>
      <c r="J1809" s="22"/>
    </row>
    <row r="1810" spans="2:10" ht="12.6">
      <c r="B1810" s="73"/>
      <c r="C1810" s="19">
        <v>3</v>
      </c>
      <c r="D1810" s="20">
        <v>2664</v>
      </c>
      <c r="E1810" s="21">
        <v>2559</v>
      </c>
      <c r="F1810" s="21">
        <v>2376</v>
      </c>
      <c r="G1810" s="21">
        <v>2873</v>
      </c>
      <c r="H1810" s="21">
        <v>2416</v>
      </c>
      <c r="I1810" s="21">
        <v>2133</v>
      </c>
      <c r="J1810" s="22"/>
    </row>
    <row r="1811" spans="2:10" ht="12.6">
      <c r="B1811" s="73"/>
      <c r="C1811" s="19">
        <v>2</v>
      </c>
      <c r="D1811" s="20">
        <v>1847</v>
      </c>
      <c r="E1811" s="21">
        <v>1739</v>
      </c>
      <c r="F1811" s="21">
        <v>2030</v>
      </c>
      <c r="G1811" s="21">
        <v>2095</v>
      </c>
      <c r="H1811" s="21">
        <v>1515</v>
      </c>
      <c r="I1811" s="21">
        <v>1351</v>
      </c>
      <c r="J1811" s="22"/>
    </row>
    <row r="1812" spans="2:10" ht="12.6">
      <c r="B1812" s="73"/>
      <c r="C1812" s="19">
        <v>1</v>
      </c>
      <c r="D1812" s="20">
        <v>679</v>
      </c>
      <c r="E1812" s="21">
        <v>783</v>
      </c>
      <c r="F1812" s="21">
        <v>979</v>
      </c>
      <c r="G1812" s="21">
        <v>776</v>
      </c>
      <c r="H1812" s="21">
        <v>572</v>
      </c>
      <c r="I1812" s="21">
        <v>752</v>
      </c>
      <c r="J1812" s="22"/>
    </row>
    <row r="1813" spans="2:10" ht="12.95">
      <c r="B1813" s="73"/>
      <c r="C1813" s="25" t="s">
        <v>9</v>
      </c>
      <c r="D1813" s="26">
        <v>9773</v>
      </c>
      <c r="E1813" s="26">
        <v>8999</v>
      </c>
      <c r="F1813" s="26">
        <v>8452</v>
      </c>
      <c r="G1813" s="26">
        <v>9593</v>
      </c>
      <c r="H1813" s="26">
        <v>7969</v>
      </c>
      <c r="I1813" s="26">
        <f t="shared" ref="I1813" si="306">SUM(I1808:I1812)</f>
        <v>7574</v>
      </c>
      <c r="J1813" s="22"/>
    </row>
    <row r="1814" spans="2:10" ht="12.95">
      <c r="B1814" s="73"/>
      <c r="C1814" s="25" t="s">
        <v>10</v>
      </c>
      <c r="D1814" s="45">
        <v>3.313823800266039</v>
      </c>
      <c r="E1814" s="45">
        <v>3.2444716079564397</v>
      </c>
      <c r="F1814" s="45">
        <v>3.0343114055844769</v>
      </c>
      <c r="G1814" s="45">
        <v>3.1803398311268634</v>
      </c>
      <c r="H1814" s="45">
        <v>3.2797088718785292</v>
      </c>
      <c r="I1814" s="45">
        <f t="shared" ref="I1814" si="307">SUMPRODUCT(I1808:I1812,$C1808:$C1812)/SUM(I1808:I1812)</f>
        <v>3.2643253234750462</v>
      </c>
      <c r="J1814" s="22"/>
    </row>
    <row r="1815" spans="2:10" ht="12.95">
      <c r="B1815" s="30" t="s">
        <v>11</v>
      </c>
      <c r="C1815" s="31"/>
      <c r="D1815" s="32"/>
      <c r="E1815" s="32" t="s">
        <v>22</v>
      </c>
      <c r="F1815" s="32"/>
      <c r="G1815" s="32"/>
      <c r="H1815" s="32"/>
      <c r="I1815" s="32"/>
      <c r="J1815" s="22"/>
    </row>
    <row r="1816" spans="2:10" ht="12.6">
      <c r="B1816" s="72" t="s">
        <v>13</v>
      </c>
      <c r="C1816" s="19">
        <v>5</v>
      </c>
      <c r="D1816" s="34">
        <v>298</v>
      </c>
      <c r="E1816" s="35">
        <v>272</v>
      </c>
      <c r="F1816" s="35">
        <v>229</v>
      </c>
      <c r="G1816" s="35">
        <v>250</v>
      </c>
      <c r="H1816" s="35">
        <v>165</v>
      </c>
      <c r="I1816" s="35">
        <v>177</v>
      </c>
      <c r="J1816" s="22"/>
    </row>
    <row r="1817" spans="2:10" ht="12.6">
      <c r="B1817" s="72"/>
      <c r="C1817" s="19">
        <v>4</v>
      </c>
      <c r="D1817" s="34">
        <v>349</v>
      </c>
      <c r="E1817" s="35">
        <v>329</v>
      </c>
      <c r="F1817" s="35">
        <v>226</v>
      </c>
      <c r="G1817" s="35">
        <v>263</v>
      </c>
      <c r="H1817" s="35">
        <v>149</v>
      </c>
      <c r="I1817" s="35">
        <v>121</v>
      </c>
      <c r="J1817" s="22"/>
    </row>
    <row r="1818" spans="2:10" ht="12.6">
      <c r="B1818" s="72"/>
      <c r="C1818" s="19">
        <v>3</v>
      </c>
      <c r="D1818" s="34">
        <v>254</v>
      </c>
      <c r="E1818" s="35">
        <v>248</v>
      </c>
      <c r="F1818" s="35">
        <v>185</v>
      </c>
      <c r="G1818" s="35">
        <v>210</v>
      </c>
      <c r="H1818" s="35">
        <v>185</v>
      </c>
      <c r="I1818" s="35">
        <v>113</v>
      </c>
      <c r="J1818" s="22"/>
    </row>
    <row r="1819" spans="2:10" ht="12.6">
      <c r="B1819" s="72"/>
      <c r="C1819" s="19">
        <v>2</v>
      </c>
      <c r="D1819" s="34">
        <v>161</v>
      </c>
      <c r="E1819" s="35">
        <v>129</v>
      </c>
      <c r="F1819" s="35">
        <v>144</v>
      </c>
      <c r="G1819" s="35">
        <v>167</v>
      </c>
      <c r="H1819" s="35">
        <v>91</v>
      </c>
      <c r="I1819" s="35">
        <v>70</v>
      </c>
      <c r="J1819" s="22"/>
    </row>
    <row r="1820" spans="2:10" ht="12.6">
      <c r="B1820" s="72"/>
      <c r="C1820" s="19">
        <v>1</v>
      </c>
      <c r="D1820" s="34">
        <v>73</v>
      </c>
      <c r="E1820" s="35">
        <v>73</v>
      </c>
      <c r="F1820" s="35">
        <v>77</v>
      </c>
      <c r="G1820" s="35">
        <v>63</v>
      </c>
      <c r="H1820" s="35">
        <v>51</v>
      </c>
      <c r="I1820" s="35">
        <v>44</v>
      </c>
      <c r="J1820" s="22"/>
    </row>
    <row r="1821" spans="2:10" ht="12.95">
      <c r="B1821" s="72"/>
      <c r="C1821" s="25" t="s">
        <v>9</v>
      </c>
      <c r="D1821" s="36">
        <v>1135</v>
      </c>
      <c r="E1821" s="36">
        <v>1051</v>
      </c>
      <c r="F1821" s="36">
        <v>861</v>
      </c>
      <c r="G1821" s="36">
        <v>953</v>
      </c>
      <c r="H1821" s="36">
        <v>641</v>
      </c>
      <c r="I1821" s="36">
        <f t="shared" ref="I1821" si="308">SUM(I1816:I1820)</f>
        <v>525</v>
      </c>
      <c r="J1821" s="22"/>
    </row>
    <row r="1822" spans="2:10" ht="12.95">
      <c r="B1822" s="72"/>
      <c r="C1822" s="25" t="s">
        <v>10</v>
      </c>
      <c r="D1822" s="37">
        <v>3.5621145374449341</v>
      </c>
      <c r="E1822" s="37">
        <v>3.5689819219790677</v>
      </c>
      <c r="F1822" s="37">
        <v>3.4483159117305457</v>
      </c>
      <c r="G1822" s="37">
        <v>3.4931794333683106</v>
      </c>
      <c r="H1822" s="37">
        <v>3.4461778471138844</v>
      </c>
      <c r="I1822" s="37">
        <f t="shared" ref="I1822" si="309">SUMPRODUCT(I1816:I1820,$C1816:$C1820)/SUM(I1816:I1820)</f>
        <v>3.6038095238095238</v>
      </c>
      <c r="J1822" s="22"/>
    </row>
    <row r="1823" spans="2:10" ht="12.6">
      <c r="B1823" s="72" t="s">
        <v>14</v>
      </c>
      <c r="C1823" s="19">
        <v>5</v>
      </c>
      <c r="D1823" s="34">
        <v>64</v>
      </c>
      <c r="E1823" s="35">
        <v>51</v>
      </c>
      <c r="F1823" s="35">
        <v>38</v>
      </c>
      <c r="G1823" s="35">
        <v>46</v>
      </c>
      <c r="H1823" s="35">
        <v>24</v>
      </c>
      <c r="I1823" s="35">
        <v>23</v>
      </c>
      <c r="J1823" s="22"/>
    </row>
    <row r="1824" spans="2:10" ht="12.6">
      <c r="B1824" s="72"/>
      <c r="C1824" s="19">
        <v>4</v>
      </c>
      <c r="D1824" s="34">
        <v>151</v>
      </c>
      <c r="E1824" s="35">
        <v>106</v>
      </c>
      <c r="F1824" s="35">
        <v>79</v>
      </c>
      <c r="G1824" s="35">
        <v>75</v>
      </c>
      <c r="H1824" s="35">
        <v>37</v>
      </c>
      <c r="I1824" s="35">
        <v>36</v>
      </c>
      <c r="J1824" s="22"/>
    </row>
    <row r="1825" spans="2:10" ht="12.6">
      <c r="B1825" s="72"/>
      <c r="C1825" s="19">
        <v>3</v>
      </c>
      <c r="D1825" s="34">
        <v>120</v>
      </c>
      <c r="E1825" s="35">
        <v>121</v>
      </c>
      <c r="F1825" s="35">
        <v>111</v>
      </c>
      <c r="G1825" s="35">
        <v>113</v>
      </c>
      <c r="H1825" s="35">
        <v>39</v>
      </c>
      <c r="I1825" s="35">
        <v>45</v>
      </c>
      <c r="J1825" s="22"/>
    </row>
    <row r="1826" spans="2:10" ht="12.6">
      <c r="B1826" s="72"/>
      <c r="C1826" s="19">
        <v>2</v>
      </c>
      <c r="D1826" s="34">
        <v>95</v>
      </c>
      <c r="E1826" s="35">
        <v>97</v>
      </c>
      <c r="F1826" s="35">
        <v>95</v>
      </c>
      <c r="G1826" s="35">
        <v>99</v>
      </c>
      <c r="H1826" s="35">
        <v>42</v>
      </c>
      <c r="I1826" s="35">
        <v>41</v>
      </c>
      <c r="J1826" s="22"/>
    </row>
    <row r="1827" spans="2:10" ht="12.6">
      <c r="B1827" s="72"/>
      <c r="C1827" s="19">
        <v>1</v>
      </c>
      <c r="D1827" s="34">
        <v>56</v>
      </c>
      <c r="E1827" s="35">
        <v>61</v>
      </c>
      <c r="F1827" s="35">
        <v>48</v>
      </c>
      <c r="G1827" s="35">
        <v>45</v>
      </c>
      <c r="H1827" s="35">
        <v>18</v>
      </c>
      <c r="I1827" s="35">
        <v>15</v>
      </c>
      <c r="J1827" s="22"/>
    </row>
    <row r="1828" spans="2:10" ht="12.95">
      <c r="B1828" s="72"/>
      <c r="C1828" s="25" t="s">
        <v>9</v>
      </c>
      <c r="D1828" s="36">
        <v>486</v>
      </c>
      <c r="E1828" s="36">
        <v>436</v>
      </c>
      <c r="F1828" s="36">
        <v>371</v>
      </c>
      <c r="G1828" s="36">
        <v>378</v>
      </c>
      <c r="H1828" s="36">
        <v>160</v>
      </c>
      <c r="I1828" s="36">
        <f t="shared" ref="I1828" si="310">SUM(I1823:I1827)</f>
        <v>160</v>
      </c>
      <c r="J1828" s="22"/>
    </row>
    <row r="1829" spans="2:10" ht="12.95">
      <c r="B1829" s="72"/>
      <c r="C1829" s="25" t="s">
        <v>10</v>
      </c>
      <c r="D1829" s="37">
        <v>3.1481481481481484</v>
      </c>
      <c r="E1829" s="37">
        <v>2.9747706422018347</v>
      </c>
      <c r="F1829" s="37">
        <v>2.9029649595687332</v>
      </c>
      <c r="G1829" s="37">
        <v>2.9417989417989419</v>
      </c>
      <c r="H1829" s="37">
        <v>3.0437500000000002</v>
      </c>
      <c r="I1829" s="37">
        <f t="shared" ref="I1829" si="311">SUMPRODUCT(I1823:I1827,$C1823:$C1827)/SUM(I1823:I1827)</f>
        <v>3.0687500000000001</v>
      </c>
      <c r="J1829" s="22"/>
    </row>
    <row r="1830" spans="2:10" ht="12.6">
      <c r="B1830" s="72" t="s">
        <v>15</v>
      </c>
      <c r="C1830" s="19">
        <v>5</v>
      </c>
      <c r="D1830" s="34">
        <v>1143</v>
      </c>
      <c r="E1830" s="35">
        <v>1097</v>
      </c>
      <c r="F1830" s="35">
        <v>828</v>
      </c>
      <c r="G1830" s="35">
        <v>1127</v>
      </c>
      <c r="H1830" s="35">
        <v>1180</v>
      </c>
      <c r="I1830" s="35">
        <v>1243</v>
      </c>
      <c r="J1830" s="22"/>
    </row>
    <row r="1831" spans="2:10" ht="12.6">
      <c r="B1831" s="72"/>
      <c r="C1831" s="19">
        <v>4</v>
      </c>
      <c r="D1831" s="34">
        <v>2054</v>
      </c>
      <c r="E1831" s="35">
        <v>1635</v>
      </c>
      <c r="F1831" s="35">
        <v>1352</v>
      </c>
      <c r="G1831" s="35">
        <v>1849</v>
      </c>
      <c r="H1831" s="35">
        <v>1796</v>
      </c>
      <c r="I1831" s="35">
        <v>1558</v>
      </c>
      <c r="J1831" s="22"/>
    </row>
    <row r="1832" spans="2:10" ht="12.6">
      <c r="B1832" s="72"/>
      <c r="C1832" s="19">
        <v>3</v>
      </c>
      <c r="D1832" s="34">
        <v>1972</v>
      </c>
      <c r="E1832" s="35">
        <v>1925</v>
      </c>
      <c r="F1832" s="35">
        <v>1816</v>
      </c>
      <c r="G1832" s="35">
        <v>2361</v>
      </c>
      <c r="H1832" s="35">
        <v>2113</v>
      </c>
      <c r="I1832" s="35">
        <v>1848</v>
      </c>
      <c r="J1832" s="22"/>
    </row>
    <row r="1833" spans="2:10" ht="12.6">
      <c r="B1833" s="72"/>
      <c r="C1833" s="19">
        <v>2</v>
      </c>
      <c r="D1833" s="34">
        <v>1344</v>
      </c>
      <c r="E1833" s="35">
        <v>1315</v>
      </c>
      <c r="F1833" s="35">
        <v>1596</v>
      </c>
      <c r="G1833" s="35">
        <v>1661</v>
      </c>
      <c r="H1833" s="35">
        <v>1326</v>
      </c>
      <c r="I1833" s="35">
        <v>1175</v>
      </c>
      <c r="J1833" s="22"/>
    </row>
    <row r="1834" spans="2:10" ht="12.6">
      <c r="B1834" s="72"/>
      <c r="C1834" s="19">
        <v>1</v>
      </c>
      <c r="D1834" s="34">
        <v>468</v>
      </c>
      <c r="E1834" s="35">
        <v>566</v>
      </c>
      <c r="F1834" s="35">
        <v>747</v>
      </c>
      <c r="G1834" s="35">
        <v>596</v>
      </c>
      <c r="H1834" s="35">
        <v>486</v>
      </c>
      <c r="I1834" s="35">
        <v>647</v>
      </c>
      <c r="J1834" s="22"/>
    </row>
    <row r="1835" spans="2:10" ht="12.95">
      <c r="B1835" s="72"/>
      <c r="C1835" s="25" t="s">
        <v>9</v>
      </c>
      <c r="D1835" s="36">
        <v>6981</v>
      </c>
      <c r="E1835" s="36">
        <v>6538</v>
      </c>
      <c r="F1835" s="36">
        <v>6339</v>
      </c>
      <c r="G1835" s="36">
        <v>7594</v>
      </c>
      <c r="H1835" s="36">
        <v>6901</v>
      </c>
      <c r="I1835" s="36">
        <f t="shared" ref="I1835" si="312">SUM(I1830:I1834)</f>
        <v>6471</v>
      </c>
      <c r="J1835" s="22"/>
    </row>
    <row r="1836" spans="2:10" ht="12.95">
      <c r="B1836" s="72"/>
      <c r="C1836" s="25" t="s">
        <v>10</v>
      </c>
      <c r="D1836" s="37">
        <v>3.2950866638017478</v>
      </c>
      <c r="E1836" s="37">
        <v>3.2113796267971857</v>
      </c>
      <c r="F1836" s="37">
        <v>2.9870642057106798</v>
      </c>
      <c r="G1836" s="37">
        <v>3.1646036344482487</v>
      </c>
      <c r="H1836" s="37">
        <v>3.2692363425590494</v>
      </c>
      <c r="I1836" s="37">
        <f t="shared" ref="I1836" si="313">SUMPRODUCT(I1830:I1834,$C1830:$C1834)/SUM(I1830:I1834)</f>
        <v>3.2433936022253129</v>
      </c>
      <c r="J1836" s="22"/>
    </row>
    <row r="1837" spans="2:10" ht="12.6">
      <c r="B1837" s="72" t="s">
        <v>16</v>
      </c>
      <c r="C1837" s="19">
        <v>5</v>
      </c>
      <c r="D1837" s="35" t="s">
        <v>23</v>
      </c>
      <c r="E1837" s="35">
        <v>11</v>
      </c>
      <c r="F1837" s="35" t="s">
        <v>23</v>
      </c>
      <c r="G1837" s="35">
        <v>12</v>
      </c>
      <c r="H1837" s="35" t="s">
        <v>23</v>
      </c>
      <c r="I1837" s="35" t="s">
        <v>23</v>
      </c>
      <c r="J1837" s="22"/>
    </row>
    <row r="1838" spans="2:10" ht="12.6">
      <c r="B1838" s="72"/>
      <c r="C1838" s="19">
        <v>4</v>
      </c>
      <c r="D1838" s="35" t="s">
        <v>23</v>
      </c>
      <c r="E1838" s="35">
        <v>20</v>
      </c>
      <c r="F1838" s="35" t="s">
        <v>23</v>
      </c>
      <c r="G1838" s="35">
        <v>16</v>
      </c>
      <c r="H1838" s="35" t="s">
        <v>23</v>
      </c>
      <c r="I1838" s="35" t="s">
        <v>23</v>
      </c>
      <c r="J1838" s="22"/>
    </row>
    <row r="1839" spans="2:10" ht="12.6">
      <c r="B1839" s="72"/>
      <c r="C1839" s="19">
        <v>3</v>
      </c>
      <c r="D1839" s="35" t="s">
        <v>23</v>
      </c>
      <c r="E1839" s="35">
        <v>35</v>
      </c>
      <c r="F1839" s="35" t="s">
        <v>23</v>
      </c>
      <c r="G1839" s="35">
        <v>13</v>
      </c>
      <c r="H1839" s="35" t="s">
        <v>23</v>
      </c>
      <c r="I1839" s="35" t="s">
        <v>23</v>
      </c>
      <c r="J1839" s="22"/>
    </row>
    <row r="1840" spans="2:10" ht="12.6">
      <c r="B1840" s="72"/>
      <c r="C1840" s="19">
        <v>2</v>
      </c>
      <c r="D1840" s="35" t="s">
        <v>23</v>
      </c>
      <c r="E1840" s="35">
        <v>23</v>
      </c>
      <c r="F1840" s="35" t="s">
        <v>23</v>
      </c>
      <c r="G1840" s="35">
        <v>30</v>
      </c>
      <c r="H1840" s="35" t="s">
        <v>23</v>
      </c>
      <c r="I1840" s="35" t="s">
        <v>23</v>
      </c>
      <c r="J1840" s="22"/>
    </row>
    <row r="1841" spans="2:10" ht="12.6">
      <c r="B1841" s="72"/>
      <c r="C1841" s="19">
        <v>1</v>
      </c>
      <c r="D1841" s="35" t="s">
        <v>23</v>
      </c>
      <c r="E1841" s="35">
        <v>13</v>
      </c>
      <c r="F1841" s="35" t="s">
        <v>23</v>
      </c>
      <c r="G1841" s="35">
        <v>13</v>
      </c>
      <c r="H1841" s="35" t="s">
        <v>23</v>
      </c>
      <c r="I1841" s="35" t="s">
        <v>23</v>
      </c>
      <c r="J1841" s="22"/>
    </row>
    <row r="1842" spans="2:10" ht="12.95">
      <c r="B1842" s="72"/>
      <c r="C1842" s="25" t="s">
        <v>9</v>
      </c>
      <c r="D1842" s="36">
        <v>122</v>
      </c>
      <c r="E1842" s="36">
        <v>102</v>
      </c>
      <c r="F1842" s="36">
        <v>57</v>
      </c>
      <c r="G1842" s="36">
        <v>84</v>
      </c>
      <c r="H1842" s="36">
        <v>54</v>
      </c>
      <c r="I1842" s="36">
        <v>41</v>
      </c>
      <c r="J1842" s="22"/>
    </row>
    <row r="1843" spans="2:10" ht="12.95">
      <c r="B1843" s="72"/>
      <c r="C1843" s="25" t="s">
        <v>10</v>
      </c>
      <c r="D1843" s="37">
        <v>2.7049180327868854</v>
      </c>
      <c r="E1843" s="37">
        <v>2.9313725490196076</v>
      </c>
      <c r="F1843" s="37">
        <v>2.4</v>
      </c>
      <c r="G1843" s="37">
        <v>2.8095238095238093</v>
      </c>
      <c r="H1843" s="37">
        <v>3</v>
      </c>
      <c r="I1843" s="37">
        <v>2.7</v>
      </c>
      <c r="J1843" s="22"/>
    </row>
    <row r="1844" spans="2:10" ht="12.6">
      <c r="B1844" s="72" t="s">
        <v>17</v>
      </c>
      <c r="C1844" s="19">
        <v>5</v>
      </c>
      <c r="D1844" s="35" t="s">
        <v>23</v>
      </c>
      <c r="E1844" s="35" t="s">
        <v>23</v>
      </c>
      <c r="F1844" s="35" t="s">
        <v>23</v>
      </c>
      <c r="G1844" s="35" t="s">
        <v>23</v>
      </c>
      <c r="H1844" s="35" t="s">
        <v>23</v>
      </c>
      <c r="I1844" s="35" t="s">
        <v>23</v>
      </c>
      <c r="J1844" s="22"/>
    </row>
    <row r="1845" spans="2:10" ht="12.6">
      <c r="B1845" s="72"/>
      <c r="C1845" s="19">
        <v>4</v>
      </c>
      <c r="D1845" s="35" t="s">
        <v>23</v>
      </c>
      <c r="E1845" s="35" t="s">
        <v>23</v>
      </c>
      <c r="F1845" s="35" t="s">
        <v>23</v>
      </c>
      <c r="G1845" s="35" t="s">
        <v>23</v>
      </c>
      <c r="H1845" s="35" t="s">
        <v>23</v>
      </c>
      <c r="I1845" s="35" t="s">
        <v>23</v>
      </c>
      <c r="J1845" s="22"/>
    </row>
    <row r="1846" spans="2:10" ht="12.6">
      <c r="B1846" s="72"/>
      <c r="C1846" s="19">
        <v>3</v>
      </c>
      <c r="D1846" s="35" t="s">
        <v>23</v>
      </c>
      <c r="E1846" s="35" t="s">
        <v>23</v>
      </c>
      <c r="F1846" s="35" t="s">
        <v>23</v>
      </c>
      <c r="G1846" s="35" t="s">
        <v>23</v>
      </c>
      <c r="H1846" s="35" t="s">
        <v>23</v>
      </c>
      <c r="I1846" s="35" t="s">
        <v>23</v>
      </c>
      <c r="J1846" s="22"/>
    </row>
    <row r="1847" spans="2:10" ht="12.6">
      <c r="B1847" s="72"/>
      <c r="C1847" s="19">
        <v>2</v>
      </c>
      <c r="D1847" s="35" t="s">
        <v>23</v>
      </c>
      <c r="E1847" s="35" t="s">
        <v>23</v>
      </c>
      <c r="F1847" s="35" t="s">
        <v>23</v>
      </c>
      <c r="G1847" s="35" t="s">
        <v>23</v>
      </c>
      <c r="H1847" s="35" t="s">
        <v>23</v>
      </c>
      <c r="I1847" s="35" t="s">
        <v>23</v>
      </c>
      <c r="J1847" s="22"/>
    </row>
    <row r="1848" spans="2:10" ht="12.6">
      <c r="B1848" s="72"/>
      <c r="C1848" s="19">
        <v>1</v>
      </c>
      <c r="D1848" s="35" t="s">
        <v>23</v>
      </c>
      <c r="E1848" s="35" t="s">
        <v>23</v>
      </c>
      <c r="F1848" s="35" t="s">
        <v>23</v>
      </c>
      <c r="G1848" s="35" t="s">
        <v>23</v>
      </c>
      <c r="H1848" s="35" t="s">
        <v>23</v>
      </c>
      <c r="I1848" s="35" t="s">
        <v>23</v>
      </c>
      <c r="J1848" s="22"/>
    </row>
    <row r="1849" spans="2:10" ht="12.95">
      <c r="B1849" s="72"/>
      <c r="C1849" s="25" t="s">
        <v>9</v>
      </c>
      <c r="D1849" s="36">
        <v>22</v>
      </c>
      <c r="E1849" s="36">
        <v>20</v>
      </c>
      <c r="F1849" s="36">
        <v>51</v>
      </c>
      <c r="G1849" s="36">
        <v>12</v>
      </c>
      <c r="H1849" s="36">
        <v>27</v>
      </c>
      <c r="I1849" s="36">
        <v>16</v>
      </c>
      <c r="J1849" s="22"/>
    </row>
    <row r="1850" spans="2:10" ht="12.95">
      <c r="B1850" s="72"/>
      <c r="C1850" s="25" t="s">
        <v>10</v>
      </c>
      <c r="D1850" s="37">
        <v>2.5909090909090908</v>
      </c>
      <c r="E1850" s="37">
        <v>2.4500000000000002</v>
      </c>
      <c r="F1850" s="37">
        <v>2.4</v>
      </c>
      <c r="G1850" s="37">
        <v>3.0833333333333335</v>
      </c>
      <c r="H1850" s="37">
        <v>3.074074074074074</v>
      </c>
      <c r="I1850" s="37">
        <v>2.8</v>
      </c>
      <c r="J1850" s="22"/>
    </row>
    <row r="1851" spans="2:10" ht="12.6">
      <c r="B1851" s="72" t="s">
        <v>18</v>
      </c>
      <c r="C1851" s="19">
        <v>5</v>
      </c>
      <c r="D1851" s="35" t="s">
        <v>23</v>
      </c>
      <c r="E1851" s="35" t="s">
        <v>23</v>
      </c>
      <c r="F1851" s="35" t="s">
        <v>23</v>
      </c>
      <c r="G1851" s="35" t="s">
        <v>23</v>
      </c>
      <c r="H1851" s="35"/>
      <c r="I1851" s="35"/>
      <c r="J1851" s="22"/>
    </row>
    <row r="1852" spans="2:10" ht="12.6">
      <c r="B1852" s="72"/>
      <c r="C1852" s="19">
        <v>4</v>
      </c>
      <c r="D1852" s="35" t="s">
        <v>23</v>
      </c>
      <c r="E1852" s="35" t="s">
        <v>23</v>
      </c>
      <c r="F1852" s="35" t="s">
        <v>23</v>
      </c>
      <c r="G1852" s="35" t="s">
        <v>23</v>
      </c>
      <c r="H1852" s="35"/>
      <c r="I1852" s="35"/>
      <c r="J1852" s="22"/>
    </row>
    <row r="1853" spans="2:10" ht="12.6">
      <c r="B1853" s="72"/>
      <c r="C1853" s="19">
        <v>3</v>
      </c>
      <c r="D1853" s="35" t="s">
        <v>23</v>
      </c>
      <c r="E1853" s="35" t="s">
        <v>23</v>
      </c>
      <c r="F1853" s="35" t="s">
        <v>23</v>
      </c>
      <c r="G1853" s="35" t="s">
        <v>23</v>
      </c>
      <c r="H1853" s="35"/>
      <c r="I1853" s="35"/>
      <c r="J1853" s="22"/>
    </row>
    <row r="1854" spans="2:10" ht="12.6">
      <c r="B1854" s="72"/>
      <c r="C1854" s="19">
        <v>2</v>
      </c>
      <c r="D1854" s="35" t="s">
        <v>23</v>
      </c>
      <c r="E1854" s="35" t="s">
        <v>23</v>
      </c>
      <c r="F1854" s="35" t="s">
        <v>23</v>
      </c>
      <c r="G1854" s="35" t="s">
        <v>23</v>
      </c>
      <c r="H1854" s="35"/>
      <c r="I1854" s="35"/>
      <c r="J1854" s="22"/>
    </row>
    <row r="1855" spans="2:10" ht="12.6">
      <c r="B1855" s="72"/>
      <c r="C1855" s="19">
        <v>1</v>
      </c>
      <c r="D1855" s="35" t="s">
        <v>23</v>
      </c>
      <c r="E1855" s="35" t="s">
        <v>23</v>
      </c>
      <c r="F1855" s="35" t="s">
        <v>23</v>
      </c>
      <c r="G1855" s="35" t="s">
        <v>23</v>
      </c>
      <c r="H1855" s="35"/>
      <c r="I1855" s="35"/>
      <c r="J1855" s="22"/>
    </row>
    <row r="1856" spans="2:10" ht="12.95">
      <c r="B1856" s="72"/>
      <c r="C1856" s="25" t="s">
        <v>9</v>
      </c>
      <c r="D1856" s="36" t="s">
        <v>23</v>
      </c>
      <c r="E1856" s="35" t="s">
        <v>23</v>
      </c>
      <c r="F1856" s="35" t="s">
        <v>23</v>
      </c>
      <c r="G1856" s="36" t="s">
        <v>23</v>
      </c>
      <c r="H1856" s="35"/>
      <c r="I1856" s="36"/>
      <c r="J1856" s="22"/>
    </row>
    <row r="1857" spans="2:10" ht="12.95">
      <c r="B1857" s="72"/>
      <c r="C1857" s="25" t="s">
        <v>10</v>
      </c>
      <c r="D1857" s="37" t="s">
        <v>23</v>
      </c>
      <c r="E1857" s="37" t="s">
        <v>23</v>
      </c>
      <c r="F1857" s="37" t="s">
        <v>23</v>
      </c>
      <c r="G1857" s="37" t="s">
        <v>23</v>
      </c>
      <c r="H1857" s="37"/>
      <c r="I1857" s="37"/>
      <c r="J1857" s="22"/>
    </row>
    <row r="1858" spans="2:10" ht="12.6">
      <c r="B1858" s="72" t="s">
        <v>19</v>
      </c>
      <c r="C1858" s="19">
        <v>5</v>
      </c>
      <c r="D1858" s="34">
        <v>82</v>
      </c>
      <c r="E1858" s="35">
        <v>64</v>
      </c>
      <c r="F1858" s="35">
        <v>37</v>
      </c>
      <c r="G1858" s="35">
        <v>80</v>
      </c>
      <c r="H1858" s="35"/>
      <c r="I1858" s="35"/>
      <c r="J1858" s="22"/>
    </row>
    <row r="1859" spans="2:10" ht="12.6">
      <c r="B1859" s="72"/>
      <c r="C1859" s="19">
        <v>4</v>
      </c>
      <c r="D1859" s="34">
        <v>120</v>
      </c>
      <c r="E1859" s="35">
        <v>109</v>
      </c>
      <c r="F1859" s="35">
        <v>68</v>
      </c>
      <c r="G1859" s="35">
        <v>80</v>
      </c>
      <c r="H1859" s="35"/>
      <c r="I1859" s="35"/>
      <c r="J1859" s="22"/>
    </row>
    <row r="1860" spans="2:10" ht="12.6">
      <c r="B1860" s="72"/>
      <c r="C1860" s="19">
        <v>3</v>
      </c>
      <c r="D1860" s="34">
        <v>102</v>
      </c>
      <c r="E1860" s="35">
        <v>101</v>
      </c>
      <c r="F1860" s="35">
        <v>92</v>
      </c>
      <c r="G1860" s="35">
        <v>96</v>
      </c>
      <c r="H1860" s="35"/>
      <c r="I1860" s="35"/>
      <c r="J1860" s="22"/>
    </row>
    <row r="1861" spans="2:10" ht="12.6">
      <c r="B1861" s="72"/>
      <c r="C1861" s="19">
        <v>2</v>
      </c>
      <c r="D1861" s="34">
        <v>60</v>
      </c>
      <c r="E1861" s="35">
        <v>78</v>
      </c>
      <c r="F1861" s="35">
        <v>67</v>
      </c>
      <c r="G1861" s="35">
        <v>61</v>
      </c>
      <c r="H1861" s="35"/>
      <c r="I1861" s="35"/>
      <c r="J1861" s="22"/>
    </row>
    <row r="1862" spans="2:10" ht="12.6">
      <c r="B1862" s="72"/>
      <c r="C1862" s="19">
        <v>1</v>
      </c>
      <c r="D1862" s="34">
        <v>20</v>
      </c>
      <c r="E1862" s="35">
        <v>30</v>
      </c>
      <c r="F1862" s="35">
        <v>36</v>
      </c>
      <c r="G1862" s="35">
        <v>26</v>
      </c>
      <c r="H1862" s="35"/>
      <c r="I1862" s="35"/>
      <c r="J1862" s="22"/>
    </row>
    <row r="1863" spans="2:10" ht="12.95">
      <c r="B1863" s="72"/>
      <c r="C1863" s="25" t="s">
        <v>9</v>
      </c>
      <c r="D1863" s="36">
        <v>384</v>
      </c>
      <c r="E1863" s="36">
        <v>382</v>
      </c>
      <c r="F1863" s="36">
        <v>300</v>
      </c>
      <c r="G1863" s="36">
        <v>343</v>
      </c>
      <c r="H1863" s="36"/>
      <c r="I1863" s="36"/>
      <c r="J1863" s="22"/>
    </row>
    <row r="1864" spans="2:10" ht="12.95">
      <c r="B1864" s="72"/>
      <c r="C1864" s="25" t="s">
        <v>10</v>
      </c>
      <c r="D1864" s="37">
        <v>3.4791666666666665</v>
      </c>
      <c r="E1864" s="37">
        <v>3.2591623036649215</v>
      </c>
      <c r="F1864" s="37">
        <v>3.01</v>
      </c>
      <c r="G1864" s="37">
        <v>3.370262390670554</v>
      </c>
      <c r="H1864" s="37"/>
      <c r="I1864" s="37"/>
      <c r="J1864" s="22"/>
    </row>
    <row r="1865" spans="2:10" ht="12.95">
      <c r="B1865" s="33" t="s">
        <v>20</v>
      </c>
      <c r="C1865" s="25" t="s">
        <v>9</v>
      </c>
      <c r="D1865" s="42" t="s">
        <v>23</v>
      </c>
      <c r="E1865" s="42" t="s">
        <v>23</v>
      </c>
      <c r="F1865" s="42" t="s">
        <v>23</v>
      </c>
      <c r="G1865" s="42" t="s">
        <v>23</v>
      </c>
      <c r="H1865" s="42">
        <v>39</v>
      </c>
      <c r="I1865" s="42">
        <v>230</v>
      </c>
      <c r="J1865" s="22"/>
    </row>
    <row r="1866" spans="2:10" ht="13.5" thickBot="1">
      <c r="B1866" s="43"/>
      <c r="D1866" s="35"/>
      <c r="E1866" s="35"/>
      <c r="F1866" s="35"/>
      <c r="G1866" s="35"/>
      <c r="H1866" s="35"/>
      <c r="I1866" s="35"/>
      <c r="J1866" s="22"/>
    </row>
    <row r="1867" spans="2:10" ht="12.95">
      <c r="B1867" s="47" t="s">
        <v>53</v>
      </c>
      <c r="C1867" s="15"/>
      <c r="D1867" s="16"/>
      <c r="E1867" s="16"/>
      <c r="F1867" s="16"/>
      <c r="G1867" s="16"/>
      <c r="H1867" s="16"/>
      <c r="I1867" s="16"/>
      <c r="J1867" s="17"/>
    </row>
    <row r="1868" spans="2:10" ht="12.6">
      <c r="B1868" s="73" t="s">
        <v>8</v>
      </c>
      <c r="C1868" s="19">
        <v>5</v>
      </c>
      <c r="D1868" s="20">
        <v>36090</v>
      </c>
      <c r="E1868" s="21">
        <v>31241</v>
      </c>
      <c r="F1868" s="21">
        <v>22743</v>
      </c>
      <c r="G1868" s="21">
        <v>28506</v>
      </c>
      <c r="H1868" s="21">
        <v>22437</v>
      </c>
      <c r="I1868" s="21">
        <v>21387</v>
      </c>
      <c r="J1868" s="22"/>
    </row>
    <row r="1869" spans="2:10" ht="12.6" customHeight="1">
      <c r="B1869" s="73"/>
      <c r="C1869" s="19">
        <v>4</v>
      </c>
      <c r="D1869" s="20">
        <v>46582</v>
      </c>
      <c r="E1869" s="21">
        <v>36272</v>
      </c>
      <c r="F1869" s="21">
        <v>29032</v>
      </c>
      <c r="G1869" s="21">
        <v>32896</v>
      </c>
      <c r="H1869" s="21">
        <v>25516</v>
      </c>
      <c r="I1869" s="21">
        <v>21645</v>
      </c>
      <c r="J1869" s="22"/>
    </row>
    <row r="1870" spans="2:10" ht="12.6" customHeight="1">
      <c r="B1870" s="73"/>
      <c r="C1870" s="19">
        <v>3</v>
      </c>
      <c r="D1870" s="20">
        <v>39350</v>
      </c>
      <c r="E1870" s="21">
        <v>37322</v>
      </c>
      <c r="F1870" s="21">
        <v>31280</v>
      </c>
      <c r="G1870" s="21">
        <v>34415</v>
      </c>
      <c r="H1870" s="21">
        <v>24707</v>
      </c>
      <c r="I1870" s="21">
        <v>19805</v>
      </c>
      <c r="J1870" s="22"/>
    </row>
    <row r="1871" spans="2:10" ht="12.6" customHeight="1">
      <c r="B1871" s="73"/>
      <c r="C1871" s="19">
        <v>2</v>
      </c>
      <c r="D1871" s="20">
        <v>27048</v>
      </c>
      <c r="E1871" s="21">
        <v>26604</v>
      </c>
      <c r="F1871" s="21">
        <v>26745</v>
      </c>
      <c r="G1871" s="21">
        <v>25348</v>
      </c>
      <c r="H1871" s="21">
        <v>16061</v>
      </c>
      <c r="I1871" s="21">
        <v>12788</v>
      </c>
      <c r="J1871" s="22"/>
    </row>
    <row r="1872" spans="2:10" ht="12.6" customHeight="1">
      <c r="B1872" s="73"/>
      <c r="C1872" s="19">
        <v>1</v>
      </c>
      <c r="D1872" s="20">
        <v>18500</v>
      </c>
      <c r="E1872" s="21">
        <v>19901</v>
      </c>
      <c r="F1872" s="21">
        <v>23315</v>
      </c>
      <c r="G1872" s="21">
        <v>17360</v>
      </c>
      <c r="H1872" s="21">
        <v>10880</v>
      </c>
      <c r="I1872" s="21">
        <v>10113</v>
      </c>
      <c r="J1872" s="22"/>
    </row>
    <row r="1873" spans="2:10" ht="12.6" customHeight="1">
      <c r="B1873" s="73"/>
      <c r="C1873" s="25" t="s">
        <v>9</v>
      </c>
      <c r="D1873" s="26">
        <v>167570</v>
      </c>
      <c r="E1873" s="26">
        <v>151340</v>
      </c>
      <c r="F1873" s="26">
        <v>133115</v>
      </c>
      <c r="G1873" s="26">
        <v>138525</v>
      </c>
      <c r="H1873" s="26">
        <v>99601</v>
      </c>
      <c r="I1873" s="26">
        <f t="shared" ref="I1873" si="314">SUM(I1868:I1872)</f>
        <v>85738</v>
      </c>
      <c r="J1873" s="22"/>
    </row>
    <row r="1874" spans="2:10" ht="12.95">
      <c r="B1874" s="73"/>
      <c r="C1874" s="25" t="s">
        <v>10</v>
      </c>
      <c r="D1874" s="45">
        <v>3.3265142925344633</v>
      </c>
      <c r="E1874" s="45">
        <v>3.2137438879344522</v>
      </c>
      <c r="F1874" s="45">
        <v>3.008586560492807</v>
      </c>
      <c r="G1874" s="45">
        <v>3.2154123804367445</v>
      </c>
      <c r="H1874" s="45">
        <v>3.3269947088884648</v>
      </c>
      <c r="I1874" s="45">
        <f t="shared" ref="I1874" si="315">SUMPRODUCT(I1868:I1872,$C1868:$C1872)/SUM(I1868:I1872)</f>
        <v>3.3662903263430453</v>
      </c>
      <c r="J1874" s="22"/>
    </row>
    <row r="1875" spans="2:10" ht="12.95">
      <c r="B1875" s="30" t="s">
        <v>11</v>
      </c>
      <c r="C1875" s="31"/>
      <c r="D1875" s="32"/>
      <c r="E1875" s="32" t="s">
        <v>22</v>
      </c>
      <c r="F1875" s="32"/>
      <c r="G1875" s="32"/>
      <c r="H1875" s="32"/>
      <c r="I1875" s="32"/>
      <c r="J1875" s="22"/>
    </row>
    <row r="1876" spans="2:10" ht="12.6">
      <c r="B1876" s="72" t="s">
        <v>13</v>
      </c>
      <c r="C1876" s="19">
        <v>5</v>
      </c>
      <c r="D1876" s="34">
        <v>15541</v>
      </c>
      <c r="E1876" s="35">
        <v>13412</v>
      </c>
      <c r="F1876" s="35">
        <v>9906</v>
      </c>
      <c r="G1876" s="35">
        <v>11077</v>
      </c>
      <c r="H1876" s="35">
        <v>7688</v>
      </c>
      <c r="I1876" s="35">
        <v>7034</v>
      </c>
      <c r="J1876" s="22"/>
    </row>
    <row r="1877" spans="2:10" ht="12.6" customHeight="1">
      <c r="B1877" s="72"/>
      <c r="C1877" s="19">
        <v>4</v>
      </c>
      <c r="D1877" s="34">
        <v>15238</v>
      </c>
      <c r="E1877" s="35">
        <v>12224</v>
      </c>
      <c r="F1877" s="35">
        <v>9701</v>
      </c>
      <c r="G1877" s="35">
        <v>9592</v>
      </c>
      <c r="H1877" s="35">
        <v>6765</v>
      </c>
      <c r="I1877" s="35">
        <v>5435</v>
      </c>
      <c r="J1877" s="22"/>
    </row>
    <row r="1878" spans="2:10" ht="12.6" customHeight="1">
      <c r="B1878" s="72"/>
      <c r="C1878" s="19">
        <v>3</v>
      </c>
      <c r="D1878" s="34">
        <v>10169</v>
      </c>
      <c r="E1878" s="35">
        <v>9875</v>
      </c>
      <c r="F1878" s="35">
        <v>8188</v>
      </c>
      <c r="G1878" s="35">
        <v>8141</v>
      </c>
      <c r="H1878" s="35">
        <v>5619</v>
      </c>
      <c r="I1878" s="35">
        <v>4335</v>
      </c>
      <c r="J1878" s="22"/>
    </row>
    <row r="1879" spans="2:10" ht="12.6" customHeight="1">
      <c r="B1879" s="72"/>
      <c r="C1879" s="19">
        <v>2</v>
      </c>
      <c r="D1879" s="34">
        <v>5430</v>
      </c>
      <c r="E1879" s="35">
        <v>5647</v>
      </c>
      <c r="F1879" s="35">
        <v>5331</v>
      </c>
      <c r="G1879" s="35">
        <v>4533</v>
      </c>
      <c r="H1879" s="35">
        <v>2898</v>
      </c>
      <c r="I1879" s="35">
        <v>2372</v>
      </c>
      <c r="J1879" s="22"/>
    </row>
    <row r="1880" spans="2:10" ht="12.6" customHeight="1">
      <c r="B1880" s="72"/>
      <c r="C1880" s="19">
        <v>1</v>
      </c>
      <c r="D1880" s="34">
        <v>2834</v>
      </c>
      <c r="E1880" s="35">
        <v>2936</v>
      </c>
      <c r="F1880" s="35">
        <v>3499</v>
      </c>
      <c r="G1880" s="35">
        <v>2293</v>
      </c>
      <c r="H1880" s="35">
        <v>1708</v>
      </c>
      <c r="I1880" s="35">
        <v>1818</v>
      </c>
      <c r="J1880" s="22"/>
    </row>
    <row r="1881" spans="2:10" ht="12.6" customHeight="1">
      <c r="B1881" s="72"/>
      <c r="C1881" s="25" t="s">
        <v>9</v>
      </c>
      <c r="D1881" s="36">
        <v>49212</v>
      </c>
      <c r="E1881" s="36">
        <v>44094</v>
      </c>
      <c r="F1881" s="36">
        <v>36625</v>
      </c>
      <c r="G1881" s="36">
        <v>35636</v>
      </c>
      <c r="H1881" s="36">
        <v>24678</v>
      </c>
      <c r="I1881" s="36">
        <f t="shared" ref="I1881" si="316">SUM(I1876:I1880)</f>
        <v>20994</v>
      </c>
      <c r="J1881" s="22"/>
    </row>
    <row r="1882" spans="2:10" ht="12.95">
      <c r="B1882" s="72"/>
      <c r="C1882" s="25" t="s">
        <v>10</v>
      </c>
      <c r="D1882" s="37">
        <v>3.7157197431520768</v>
      </c>
      <c r="E1882" s="37">
        <v>3.6243253050301627</v>
      </c>
      <c r="F1882" s="37">
        <v>3.4691877133105802</v>
      </c>
      <c r="G1882" s="37">
        <v>3.634947805589853</v>
      </c>
      <c r="H1882" s="37">
        <v>3.6413404651916688</v>
      </c>
      <c r="I1882" s="37">
        <f t="shared" ref="I1882" si="317">SUMPRODUCT(I1876:I1880,$C1876:$C1880)/SUM(I1876:I1880)</f>
        <v>3.6428027055349146</v>
      </c>
      <c r="J1882" s="22"/>
    </row>
    <row r="1883" spans="2:10" ht="12.6" customHeight="1">
      <c r="B1883" s="72" t="s">
        <v>14</v>
      </c>
      <c r="C1883" s="19">
        <v>5</v>
      </c>
      <c r="D1883" s="34">
        <v>3672</v>
      </c>
      <c r="E1883" s="35">
        <v>2991</v>
      </c>
      <c r="F1883" s="35">
        <v>1922</v>
      </c>
      <c r="G1883" s="35">
        <v>2724</v>
      </c>
      <c r="H1883" s="35">
        <v>1421</v>
      </c>
      <c r="I1883" s="35">
        <v>1184</v>
      </c>
      <c r="J1883" s="22"/>
    </row>
    <row r="1884" spans="2:10" ht="12.6" customHeight="1">
      <c r="B1884" s="72"/>
      <c r="C1884" s="19">
        <v>4</v>
      </c>
      <c r="D1884" s="34">
        <v>6580</v>
      </c>
      <c r="E1884" s="35">
        <v>4532</v>
      </c>
      <c r="F1884" s="35">
        <v>3325</v>
      </c>
      <c r="G1884" s="35">
        <v>3933</v>
      </c>
      <c r="H1884" s="35">
        <v>2165</v>
      </c>
      <c r="I1884" s="35">
        <v>1451</v>
      </c>
      <c r="J1884" s="22"/>
    </row>
    <row r="1885" spans="2:10" ht="12.6" customHeight="1">
      <c r="B1885" s="72"/>
      <c r="C1885" s="19">
        <v>3</v>
      </c>
      <c r="D1885" s="34">
        <v>7535</v>
      </c>
      <c r="E1885" s="35">
        <v>6426</v>
      </c>
      <c r="F1885" s="35">
        <v>4510</v>
      </c>
      <c r="G1885" s="35">
        <v>5206</v>
      </c>
      <c r="H1885" s="35">
        <v>2473</v>
      </c>
      <c r="I1885" s="35">
        <v>1679</v>
      </c>
      <c r="J1885" s="22"/>
    </row>
    <row r="1886" spans="2:10" ht="12.6" customHeight="1">
      <c r="B1886" s="72"/>
      <c r="C1886" s="19">
        <v>2</v>
      </c>
      <c r="D1886" s="34">
        <v>7118</v>
      </c>
      <c r="E1886" s="35">
        <v>6144</v>
      </c>
      <c r="F1886" s="35">
        <v>5233</v>
      </c>
      <c r="G1886" s="35">
        <v>5443</v>
      </c>
      <c r="H1886" s="35">
        <v>2407</v>
      </c>
      <c r="I1886" s="35">
        <v>1660</v>
      </c>
      <c r="J1886" s="22"/>
    </row>
    <row r="1887" spans="2:10" ht="12.6" customHeight="1">
      <c r="B1887" s="72"/>
      <c r="C1887" s="19">
        <v>1</v>
      </c>
      <c r="D1887" s="34">
        <v>6866</v>
      </c>
      <c r="E1887" s="35">
        <v>7169</v>
      </c>
      <c r="F1887" s="35">
        <v>7100</v>
      </c>
      <c r="G1887" s="35">
        <v>6241</v>
      </c>
      <c r="H1887" s="35">
        <v>2780</v>
      </c>
      <c r="I1887" s="35">
        <v>2022</v>
      </c>
      <c r="J1887" s="22"/>
    </row>
    <row r="1888" spans="2:10" ht="12.6" customHeight="1">
      <c r="B1888" s="72"/>
      <c r="C1888" s="25" t="s">
        <v>9</v>
      </c>
      <c r="D1888" s="36">
        <v>31771</v>
      </c>
      <c r="E1888" s="36">
        <v>27262</v>
      </c>
      <c r="F1888" s="36">
        <v>22090</v>
      </c>
      <c r="G1888" s="36">
        <v>23547</v>
      </c>
      <c r="H1888" s="36">
        <v>11246</v>
      </c>
      <c r="I1888" s="36">
        <f t="shared" ref="I1888" si="318">SUM(I1883:I1887)</f>
        <v>7996</v>
      </c>
      <c r="J1888" s="22"/>
    </row>
    <row r="1889" spans="2:10" ht="12.95">
      <c r="B1889" s="72"/>
      <c r="C1889" s="25" t="s">
        <v>10</v>
      </c>
      <c r="D1889" s="37">
        <v>2.7820024550690881</v>
      </c>
      <c r="E1889" s="37">
        <v>2.6343628493874256</v>
      </c>
      <c r="F1889" s="37">
        <v>2.4448166591217744</v>
      </c>
      <c r="G1889" s="37">
        <v>2.6371512294559816</v>
      </c>
      <c r="H1889" s="37">
        <v>2.7367953049973326</v>
      </c>
      <c r="I1889" s="37">
        <f t="shared" ref="I1889" si="319">SUMPRODUCT(I1883:I1887,$C1883:$C1887)/SUM(I1883:I1887)</f>
        <v>2.7642571285642821</v>
      </c>
      <c r="J1889" s="22"/>
    </row>
    <row r="1890" spans="2:10" ht="12.6" customHeight="1">
      <c r="B1890" s="72" t="s">
        <v>15</v>
      </c>
      <c r="C1890" s="19">
        <v>5</v>
      </c>
      <c r="D1890" s="34">
        <v>12975</v>
      </c>
      <c r="E1890" s="35">
        <v>11500</v>
      </c>
      <c r="F1890" s="35">
        <v>8531</v>
      </c>
      <c r="G1890" s="35">
        <v>12341</v>
      </c>
      <c r="H1890" s="35">
        <v>11962</v>
      </c>
      <c r="I1890" s="35">
        <v>11397</v>
      </c>
      <c r="J1890" s="22"/>
    </row>
    <row r="1891" spans="2:10" ht="12.6" customHeight="1">
      <c r="B1891" s="72"/>
      <c r="C1891" s="19">
        <v>4</v>
      </c>
      <c r="D1891" s="34">
        <v>19522</v>
      </c>
      <c r="E1891" s="35">
        <v>15554</v>
      </c>
      <c r="F1891" s="35">
        <v>12982</v>
      </c>
      <c r="G1891" s="35">
        <v>16363</v>
      </c>
      <c r="H1891" s="35">
        <v>14682</v>
      </c>
      <c r="I1891" s="35">
        <v>12692</v>
      </c>
      <c r="J1891" s="22"/>
    </row>
    <row r="1892" spans="2:10" ht="12.6" customHeight="1">
      <c r="B1892" s="72"/>
      <c r="C1892" s="19">
        <v>3</v>
      </c>
      <c r="D1892" s="34">
        <v>16704</v>
      </c>
      <c r="E1892" s="35">
        <v>16415</v>
      </c>
      <c r="F1892" s="35">
        <v>14969</v>
      </c>
      <c r="G1892" s="35">
        <v>17448</v>
      </c>
      <c r="H1892" s="35">
        <v>14284</v>
      </c>
      <c r="I1892" s="35">
        <v>11626</v>
      </c>
      <c r="J1892" s="22"/>
    </row>
    <row r="1893" spans="2:10" ht="12.6" customHeight="1">
      <c r="B1893" s="72"/>
      <c r="C1893" s="19">
        <v>2</v>
      </c>
      <c r="D1893" s="34">
        <v>10440</v>
      </c>
      <c r="E1893" s="35">
        <v>11148</v>
      </c>
      <c r="F1893" s="35">
        <v>12493</v>
      </c>
      <c r="G1893" s="35">
        <v>12015</v>
      </c>
      <c r="H1893" s="35">
        <v>8607</v>
      </c>
      <c r="I1893" s="35">
        <v>6828</v>
      </c>
      <c r="J1893" s="22"/>
    </row>
    <row r="1894" spans="2:10" ht="12.6" customHeight="1">
      <c r="B1894" s="72"/>
      <c r="C1894" s="19">
        <v>1</v>
      </c>
      <c r="D1894" s="34">
        <v>5260</v>
      </c>
      <c r="E1894" s="35">
        <v>6198</v>
      </c>
      <c r="F1894" s="35">
        <v>8060</v>
      </c>
      <c r="G1894" s="35">
        <v>5303</v>
      </c>
      <c r="H1894" s="35">
        <v>4119</v>
      </c>
      <c r="I1894" s="35">
        <v>4072</v>
      </c>
      <c r="J1894" s="22"/>
    </row>
    <row r="1895" spans="2:10" ht="12.6" customHeight="1">
      <c r="B1895" s="72"/>
      <c r="C1895" s="25" t="s">
        <v>9</v>
      </c>
      <c r="D1895" s="36">
        <v>64901</v>
      </c>
      <c r="E1895" s="36">
        <v>60815</v>
      </c>
      <c r="F1895" s="36">
        <v>57035</v>
      </c>
      <c r="G1895" s="36">
        <v>63470</v>
      </c>
      <c r="H1895" s="36">
        <v>53654</v>
      </c>
      <c r="I1895" s="36">
        <f t="shared" ref="I1895" si="320">SUM(I1890:I1894)</f>
        <v>46615</v>
      </c>
      <c r="J1895" s="22"/>
    </row>
    <row r="1896" spans="2:10" ht="12.95">
      <c r="B1896" s="72"/>
      <c r="C1896" s="25" t="s">
        <v>10</v>
      </c>
      <c r="D1896" s="37">
        <v>3.3776829324663717</v>
      </c>
      <c r="E1896" s="37">
        <v>3.2468141083614239</v>
      </c>
      <c r="F1896" s="37">
        <v>3.0250898571052862</v>
      </c>
      <c r="G1896" s="37">
        <v>3.2902788719079878</v>
      </c>
      <c r="H1896" s="37">
        <v>3.4055801990531926</v>
      </c>
      <c r="I1896" s="37">
        <f t="shared" ref="I1896" si="321">SUMPRODUCT(I1890:I1894,$C1890:$C1894)/SUM(I1890:I1894)</f>
        <v>3.4400729378955273</v>
      </c>
      <c r="J1896" s="22"/>
    </row>
    <row r="1897" spans="2:10" ht="12.6" customHeight="1">
      <c r="B1897" s="72" t="s">
        <v>16</v>
      </c>
      <c r="C1897" s="19">
        <v>5</v>
      </c>
      <c r="D1897" s="34">
        <v>673</v>
      </c>
      <c r="E1897" s="35">
        <v>531</v>
      </c>
      <c r="F1897" s="35">
        <v>253</v>
      </c>
      <c r="G1897" s="35">
        <v>408</v>
      </c>
      <c r="H1897" s="35">
        <v>340</v>
      </c>
      <c r="I1897" s="35">
        <v>317</v>
      </c>
      <c r="J1897" s="22"/>
    </row>
    <row r="1898" spans="2:10" ht="12.6" customHeight="1">
      <c r="B1898" s="72"/>
      <c r="C1898" s="19">
        <v>4</v>
      </c>
      <c r="D1898" s="34">
        <v>1697</v>
      </c>
      <c r="E1898" s="35">
        <v>1112</v>
      </c>
      <c r="F1898" s="35">
        <v>631</v>
      </c>
      <c r="G1898" s="35">
        <v>874</v>
      </c>
      <c r="H1898" s="35">
        <v>718</v>
      </c>
      <c r="I1898" s="35">
        <v>539</v>
      </c>
      <c r="J1898" s="22"/>
    </row>
    <row r="1899" spans="2:10" ht="12.6" customHeight="1">
      <c r="B1899" s="72"/>
      <c r="C1899" s="19">
        <v>3</v>
      </c>
      <c r="D1899" s="34">
        <v>2295</v>
      </c>
      <c r="E1899" s="35">
        <v>1864</v>
      </c>
      <c r="F1899" s="35">
        <v>1231</v>
      </c>
      <c r="G1899" s="35">
        <v>1503</v>
      </c>
      <c r="H1899" s="35">
        <v>1079</v>
      </c>
      <c r="I1899" s="35">
        <v>769</v>
      </c>
      <c r="J1899" s="22"/>
    </row>
    <row r="1900" spans="2:10" ht="12.6" customHeight="1">
      <c r="B1900" s="72"/>
      <c r="C1900" s="19">
        <v>2</v>
      </c>
      <c r="D1900" s="34">
        <v>2425</v>
      </c>
      <c r="E1900" s="35">
        <v>2054</v>
      </c>
      <c r="F1900" s="35">
        <v>1920</v>
      </c>
      <c r="G1900" s="35">
        <v>1933</v>
      </c>
      <c r="H1900" s="35">
        <v>1291</v>
      </c>
      <c r="I1900" s="35">
        <v>956</v>
      </c>
      <c r="J1900" s="22"/>
    </row>
    <row r="1901" spans="2:10" ht="12.6" customHeight="1">
      <c r="B1901" s="72"/>
      <c r="C1901" s="19">
        <v>1</v>
      </c>
      <c r="D1901" s="34">
        <v>2534</v>
      </c>
      <c r="E1901" s="35">
        <v>2651</v>
      </c>
      <c r="F1901" s="35">
        <v>3086</v>
      </c>
      <c r="G1901" s="35">
        <v>2644</v>
      </c>
      <c r="H1901" s="35">
        <v>1515</v>
      </c>
      <c r="I1901" s="35">
        <v>1325</v>
      </c>
      <c r="J1901" s="22"/>
    </row>
    <row r="1902" spans="2:10" ht="12.6" customHeight="1">
      <c r="B1902" s="72"/>
      <c r="C1902" s="25" t="s">
        <v>9</v>
      </c>
      <c r="D1902" s="36">
        <v>9624</v>
      </c>
      <c r="E1902" s="36">
        <v>8212</v>
      </c>
      <c r="F1902" s="36">
        <v>7121</v>
      </c>
      <c r="G1902" s="36">
        <v>7362</v>
      </c>
      <c r="H1902" s="36">
        <v>4943</v>
      </c>
      <c r="I1902" s="36">
        <f t="shared" ref="I1902" si="322">SUM(I1897:I1901)</f>
        <v>3906</v>
      </c>
      <c r="J1902" s="22"/>
    </row>
    <row r="1903" spans="2:10" ht="12.95">
      <c r="B1903" s="72"/>
      <c r="C1903" s="25" t="s">
        <v>10</v>
      </c>
      <c r="D1903" s="37">
        <v>2.5376142975893599</v>
      </c>
      <c r="E1903" s="37">
        <v>2.3689722357525573</v>
      </c>
      <c r="F1903" s="37">
        <v>2.0233113326779946</v>
      </c>
      <c r="G1903" s="37">
        <v>2.2487095897853844</v>
      </c>
      <c r="H1903" s="37">
        <v>2.4086587092858589</v>
      </c>
      <c r="I1903" s="37">
        <f t="shared" ref="I1903" si="323">SUMPRODUCT(I1897:I1901,$C1897:$C1901)/SUM(I1897:I1901)</f>
        <v>2.3771121351766511</v>
      </c>
      <c r="J1903" s="22"/>
    </row>
    <row r="1904" spans="2:10" ht="12.6" customHeight="1">
      <c r="B1904" s="72" t="s">
        <v>17</v>
      </c>
      <c r="C1904" s="19">
        <v>5</v>
      </c>
      <c r="D1904" s="34">
        <v>26</v>
      </c>
      <c r="E1904" s="35">
        <v>39</v>
      </c>
      <c r="F1904" s="35">
        <v>43</v>
      </c>
      <c r="G1904" s="35">
        <v>23</v>
      </c>
      <c r="H1904" s="35">
        <v>35</v>
      </c>
      <c r="I1904" s="35">
        <v>24</v>
      </c>
      <c r="J1904" s="22"/>
    </row>
    <row r="1905" spans="2:10" ht="12.6" customHeight="1">
      <c r="B1905" s="72"/>
      <c r="C1905" s="19">
        <v>4</v>
      </c>
      <c r="D1905" s="34">
        <v>36</v>
      </c>
      <c r="E1905" s="35">
        <v>47</v>
      </c>
      <c r="F1905" s="35">
        <v>73</v>
      </c>
      <c r="G1905" s="35">
        <v>22</v>
      </c>
      <c r="H1905" s="35">
        <v>44</v>
      </c>
      <c r="I1905" s="35">
        <v>24</v>
      </c>
      <c r="J1905" s="22"/>
    </row>
    <row r="1906" spans="2:10" ht="12.6" customHeight="1">
      <c r="B1906" s="72"/>
      <c r="C1906" s="19">
        <v>3</v>
      </c>
      <c r="D1906" s="34">
        <v>41</v>
      </c>
      <c r="E1906" s="35">
        <v>58</v>
      </c>
      <c r="F1906" s="35">
        <v>107</v>
      </c>
      <c r="G1906" s="35">
        <v>33</v>
      </c>
      <c r="H1906" s="35">
        <v>59</v>
      </c>
      <c r="I1906" s="35">
        <v>28</v>
      </c>
      <c r="J1906" s="22"/>
    </row>
    <row r="1907" spans="2:10" ht="12.6" customHeight="1">
      <c r="B1907" s="72"/>
      <c r="C1907" s="19">
        <v>2</v>
      </c>
      <c r="D1907" s="34">
        <v>68</v>
      </c>
      <c r="E1907" s="35">
        <v>52</v>
      </c>
      <c r="F1907" s="35">
        <v>118</v>
      </c>
      <c r="G1907" s="35">
        <v>29</v>
      </c>
      <c r="H1907" s="35">
        <v>53</v>
      </c>
      <c r="I1907" s="35">
        <v>21</v>
      </c>
      <c r="J1907" s="22"/>
    </row>
    <row r="1908" spans="2:10" ht="12.6" customHeight="1">
      <c r="B1908" s="72"/>
      <c r="C1908" s="19">
        <v>1</v>
      </c>
      <c r="D1908" s="34">
        <v>44</v>
      </c>
      <c r="E1908" s="35">
        <v>57</v>
      </c>
      <c r="F1908" s="35">
        <v>109</v>
      </c>
      <c r="G1908" s="35">
        <v>37</v>
      </c>
      <c r="H1908" s="35">
        <v>38</v>
      </c>
      <c r="I1908" s="35">
        <v>13</v>
      </c>
      <c r="J1908" s="22"/>
    </row>
    <row r="1909" spans="2:10" ht="12.6" customHeight="1">
      <c r="B1909" s="72"/>
      <c r="C1909" s="25" t="s">
        <v>9</v>
      </c>
      <c r="D1909" s="36">
        <v>215</v>
      </c>
      <c r="E1909" s="36">
        <v>253</v>
      </c>
      <c r="F1909" s="36">
        <v>450</v>
      </c>
      <c r="G1909" s="36">
        <v>144</v>
      </c>
      <c r="H1909" s="36">
        <v>229</v>
      </c>
      <c r="I1909" s="36">
        <f t="shared" ref="I1909" si="324">SUM(I1904:I1908)</f>
        <v>110</v>
      </c>
      <c r="J1909" s="22"/>
    </row>
    <row r="1910" spans="2:10" ht="12.95">
      <c r="B1910" s="72"/>
      <c r="C1910" s="25" t="s">
        <v>10</v>
      </c>
      <c r="D1910" s="37">
        <v>2.6837209302325582</v>
      </c>
      <c r="E1910" s="37">
        <v>2.8379446640316206</v>
      </c>
      <c r="F1910" s="37">
        <v>2.6066666666666665</v>
      </c>
      <c r="G1910" s="37">
        <v>2.7569444444444446</v>
      </c>
      <c r="H1910" s="37">
        <v>2.9344978165938866</v>
      </c>
      <c r="I1910" s="37">
        <f t="shared" ref="I1910" si="325">SUMPRODUCT(I1904:I1908,$C1904:$C1908)/SUM(I1904:I1908)</f>
        <v>3.2272727272727271</v>
      </c>
      <c r="J1910" s="22"/>
    </row>
    <row r="1911" spans="2:10" ht="12.6" customHeight="1">
      <c r="B1911" s="72" t="s">
        <v>18</v>
      </c>
      <c r="C1911" s="19">
        <v>5</v>
      </c>
      <c r="D1911" s="34" t="s">
        <v>23</v>
      </c>
      <c r="E1911" s="35">
        <v>15</v>
      </c>
      <c r="F1911" s="35">
        <v>11</v>
      </c>
      <c r="G1911" s="35">
        <v>17</v>
      </c>
      <c r="H1911" s="35"/>
      <c r="I1911" s="35"/>
      <c r="J1911" s="22"/>
    </row>
    <row r="1912" spans="2:10" ht="12.6" customHeight="1">
      <c r="B1912" s="72"/>
      <c r="C1912" s="19">
        <v>4</v>
      </c>
      <c r="D1912" s="34" t="s">
        <v>23</v>
      </c>
      <c r="E1912" s="35">
        <v>22</v>
      </c>
      <c r="F1912" s="35">
        <v>14</v>
      </c>
      <c r="G1912" s="35">
        <v>15</v>
      </c>
      <c r="H1912" s="35"/>
      <c r="I1912" s="35"/>
      <c r="J1912" s="22"/>
    </row>
    <row r="1913" spans="2:10" ht="12.6" customHeight="1">
      <c r="B1913" s="72"/>
      <c r="C1913" s="19">
        <v>3</v>
      </c>
      <c r="D1913" s="34" t="s">
        <v>23</v>
      </c>
      <c r="E1913" s="35">
        <v>28</v>
      </c>
      <c r="F1913" s="35">
        <v>30</v>
      </c>
      <c r="G1913" s="35">
        <v>14</v>
      </c>
      <c r="H1913" s="35"/>
      <c r="I1913" s="35"/>
      <c r="J1913" s="22"/>
    </row>
    <row r="1914" spans="2:10" ht="12.6" customHeight="1">
      <c r="B1914" s="72"/>
      <c r="C1914" s="19">
        <v>2</v>
      </c>
      <c r="D1914" s="34" t="s">
        <v>23</v>
      </c>
      <c r="E1914" s="35">
        <v>16</v>
      </c>
      <c r="F1914" s="35">
        <v>24</v>
      </c>
      <c r="G1914" s="35">
        <v>15</v>
      </c>
      <c r="H1914" s="35"/>
      <c r="I1914" s="35"/>
      <c r="J1914" s="22"/>
    </row>
    <row r="1915" spans="2:10" ht="12.6" customHeight="1">
      <c r="B1915" s="72"/>
      <c r="C1915" s="19">
        <v>1</v>
      </c>
      <c r="D1915" s="34" t="s">
        <v>23</v>
      </c>
      <c r="E1915" s="35">
        <v>13</v>
      </c>
      <c r="F1915" s="35">
        <v>24</v>
      </c>
      <c r="G1915" s="35">
        <v>17</v>
      </c>
      <c r="H1915" s="35"/>
      <c r="I1915" s="35"/>
      <c r="J1915" s="22"/>
    </row>
    <row r="1916" spans="2:10" ht="12.6" customHeight="1">
      <c r="B1916" s="72"/>
      <c r="C1916" s="25" t="s">
        <v>9</v>
      </c>
      <c r="D1916" s="36">
        <v>89</v>
      </c>
      <c r="E1916" s="36">
        <v>94</v>
      </c>
      <c r="F1916" s="36">
        <v>103</v>
      </c>
      <c r="G1916" s="36">
        <v>78</v>
      </c>
      <c r="H1916" s="36"/>
      <c r="I1916" s="36"/>
      <c r="J1916" s="22"/>
    </row>
    <row r="1917" spans="2:10" ht="12.95">
      <c r="B1917" s="72"/>
      <c r="C1917" s="25" t="s">
        <v>10</v>
      </c>
      <c r="D1917" s="37">
        <v>2.9101123595505616</v>
      </c>
      <c r="E1917" s="37">
        <v>3.1063829787234041</v>
      </c>
      <c r="F1917" s="37">
        <v>2.650485436893204</v>
      </c>
      <c r="G1917" s="37">
        <v>3</v>
      </c>
      <c r="H1917" s="37"/>
      <c r="I1917" s="37"/>
      <c r="J1917" s="22"/>
    </row>
    <row r="1918" spans="2:10" ht="12.6" customHeight="1">
      <c r="B1918" s="72" t="s">
        <v>19</v>
      </c>
      <c r="C1918" s="19">
        <v>5</v>
      </c>
      <c r="D1918" s="34">
        <v>1564</v>
      </c>
      <c r="E1918" s="35">
        <v>1259</v>
      </c>
      <c r="F1918" s="35">
        <v>930</v>
      </c>
      <c r="G1918" s="35">
        <v>1035</v>
      </c>
      <c r="H1918" s="35"/>
      <c r="I1918" s="35"/>
      <c r="J1918" s="22"/>
    </row>
    <row r="1919" spans="2:10" ht="12.6" customHeight="1">
      <c r="B1919" s="72"/>
      <c r="C1919" s="19">
        <v>4</v>
      </c>
      <c r="D1919" s="34">
        <v>2014</v>
      </c>
      <c r="E1919" s="35">
        <v>1414</v>
      </c>
      <c r="F1919" s="35">
        <v>1171</v>
      </c>
      <c r="G1919" s="35">
        <v>1217</v>
      </c>
      <c r="H1919" s="35"/>
      <c r="I1919" s="35"/>
      <c r="J1919" s="22"/>
    </row>
    <row r="1920" spans="2:10" ht="12.6" customHeight="1">
      <c r="B1920" s="72"/>
      <c r="C1920" s="19">
        <v>3</v>
      </c>
      <c r="D1920" s="34">
        <v>1430</v>
      </c>
      <c r="E1920" s="35">
        <v>1458</v>
      </c>
      <c r="F1920" s="35">
        <v>1293</v>
      </c>
      <c r="G1920" s="35">
        <v>1315</v>
      </c>
      <c r="H1920" s="35"/>
      <c r="I1920" s="35"/>
      <c r="J1920" s="22"/>
    </row>
    <row r="1921" spans="2:10" ht="12.6" customHeight="1">
      <c r="B1921" s="72"/>
      <c r="C1921" s="19">
        <v>2</v>
      </c>
      <c r="D1921" s="34">
        <v>812</v>
      </c>
      <c r="E1921" s="35">
        <v>844</v>
      </c>
      <c r="F1921" s="35">
        <v>943</v>
      </c>
      <c r="G1921" s="35">
        <v>871</v>
      </c>
      <c r="H1921" s="35"/>
      <c r="I1921" s="35"/>
      <c r="J1921" s="22"/>
    </row>
    <row r="1922" spans="2:10" ht="12.6" customHeight="1">
      <c r="B1922" s="72"/>
      <c r="C1922" s="19">
        <v>1</v>
      </c>
      <c r="D1922" s="34">
        <v>475</v>
      </c>
      <c r="E1922" s="35">
        <v>511</v>
      </c>
      <c r="F1922" s="35">
        <v>749</v>
      </c>
      <c r="G1922" s="35">
        <v>445</v>
      </c>
      <c r="H1922" s="35"/>
      <c r="I1922" s="35"/>
      <c r="J1922" s="22"/>
    </row>
    <row r="1923" spans="2:10" ht="12.6" customHeight="1">
      <c r="B1923" s="72"/>
      <c r="C1923" s="25" t="s">
        <v>9</v>
      </c>
      <c r="D1923" s="36">
        <v>6295</v>
      </c>
      <c r="E1923" s="36">
        <v>5486</v>
      </c>
      <c r="F1923" s="36">
        <v>5086</v>
      </c>
      <c r="G1923" s="36">
        <v>4883</v>
      </c>
      <c r="H1923" s="36"/>
      <c r="I1923" s="36"/>
      <c r="J1923" s="22"/>
    </row>
    <row r="1924" spans="2:10" ht="12.95">
      <c r="B1924" s="72"/>
      <c r="C1924" s="25" t="s">
        <v>10</v>
      </c>
      <c r="D1924" s="37">
        <v>3.5369340746624305</v>
      </c>
      <c r="E1924" s="37">
        <v>3.3765949690120305</v>
      </c>
      <c r="F1924" s="37">
        <v>3.1160047188360203</v>
      </c>
      <c r="G1924" s="37">
        <v>3.3125127995084989</v>
      </c>
      <c r="H1924" s="37"/>
      <c r="I1924" s="37"/>
      <c r="J1924" s="22"/>
    </row>
    <row r="1925" spans="2:10" ht="12.6" customHeight="1">
      <c r="B1925" s="33" t="s">
        <v>20</v>
      </c>
      <c r="C1925" s="25" t="s">
        <v>9</v>
      </c>
      <c r="D1925" s="41">
        <v>5463</v>
      </c>
      <c r="E1925" s="42">
        <v>5124</v>
      </c>
      <c r="F1925" s="42">
        <v>4605</v>
      </c>
      <c r="G1925" s="42">
        <v>3405</v>
      </c>
      <c r="H1925" s="42">
        <v>679</v>
      </c>
      <c r="I1925" s="42">
        <v>3096</v>
      </c>
      <c r="J1925" s="22"/>
    </row>
    <row r="1926" spans="2:10" ht="12.95" customHeight="1" thickBot="1">
      <c r="B1926" s="43"/>
      <c r="D1926" s="35"/>
      <c r="E1926" s="35"/>
      <c r="F1926" s="35"/>
      <c r="G1926" s="35"/>
      <c r="H1926" s="35"/>
      <c r="I1926" s="35"/>
      <c r="J1926" s="22"/>
    </row>
    <row r="1927" spans="2:10" ht="12.95">
      <c r="B1927" s="47" t="s">
        <v>54</v>
      </c>
      <c r="C1927" s="15"/>
      <c r="D1927" s="16"/>
      <c r="E1927" s="16"/>
      <c r="F1927" s="16"/>
      <c r="G1927" s="16"/>
      <c r="H1927" s="16"/>
      <c r="I1927" s="16"/>
      <c r="J1927" s="17"/>
    </row>
    <row r="1928" spans="2:10" ht="12.6">
      <c r="B1928" s="73" t="s">
        <v>8</v>
      </c>
      <c r="C1928" s="19">
        <v>5</v>
      </c>
      <c r="D1928" s="20">
        <v>1188</v>
      </c>
      <c r="E1928" s="21">
        <v>1134</v>
      </c>
      <c r="F1928" s="21">
        <v>745</v>
      </c>
      <c r="G1928" s="21">
        <v>938</v>
      </c>
      <c r="H1928" s="21">
        <v>897</v>
      </c>
      <c r="I1928" s="21">
        <v>1060</v>
      </c>
      <c r="J1928" s="22"/>
    </row>
    <row r="1929" spans="2:10" ht="12.6">
      <c r="B1929" s="73"/>
      <c r="C1929" s="19">
        <v>4</v>
      </c>
      <c r="D1929" s="20">
        <v>2677</v>
      </c>
      <c r="E1929" s="21">
        <v>1994</v>
      </c>
      <c r="F1929" s="21">
        <v>1375</v>
      </c>
      <c r="G1929" s="21">
        <v>1904</v>
      </c>
      <c r="H1929" s="21">
        <v>1636</v>
      </c>
      <c r="I1929" s="21">
        <v>1590</v>
      </c>
      <c r="J1929" s="22"/>
    </row>
    <row r="1930" spans="2:10" ht="12.6">
      <c r="B1930" s="73"/>
      <c r="C1930" s="19">
        <v>3</v>
      </c>
      <c r="D1930" s="20">
        <v>3786</v>
      </c>
      <c r="E1930" s="21">
        <v>3321</v>
      </c>
      <c r="F1930" s="21">
        <v>2345</v>
      </c>
      <c r="G1930" s="21">
        <v>3321</v>
      </c>
      <c r="H1930" s="21">
        <v>2814</v>
      </c>
      <c r="I1930" s="21">
        <v>2555</v>
      </c>
      <c r="J1930" s="22"/>
    </row>
    <row r="1931" spans="2:10" ht="12.6">
      <c r="B1931" s="73"/>
      <c r="C1931" s="19">
        <v>2</v>
      </c>
      <c r="D1931" s="20">
        <v>4996</v>
      </c>
      <c r="E1931" s="21">
        <v>4174</v>
      </c>
      <c r="F1931" s="21">
        <v>3580</v>
      </c>
      <c r="G1931" s="21">
        <v>4560</v>
      </c>
      <c r="H1931" s="21">
        <v>3621</v>
      </c>
      <c r="I1931" s="21">
        <v>3449</v>
      </c>
      <c r="J1931" s="22"/>
    </row>
    <row r="1932" spans="2:10" ht="12.6">
      <c r="B1932" s="73"/>
      <c r="C1932" s="19">
        <v>1</v>
      </c>
      <c r="D1932" s="20">
        <v>5006</v>
      </c>
      <c r="E1932" s="21">
        <v>5558</v>
      </c>
      <c r="F1932" s="21">
        <v>4598</v>
      </c>
      <c r="G1932" s="21">
        <v>5737</v>
      </c>
      <c r="H1932" s="21">
        <v>4213</v>
      </c>
      <c r="I1932" s="21">
        <v>4388</v>
      </c>
      <c r="J1932" s="22"/>
    </row>
    <row r="1933" spans="2:10" ht="12.95">
      <c r="B1933" s="73"/>
      <c r="C1933" s="25" t="s">
        <v>9</v>
      </c>
      <c r="D1933" s="26">
        <v>17653</v>
      </c>
      <c r="E1933" s="26">
        <v>16181</v>
      </c>
      <c r="F1933" s="26">
        <v>12643</v>
      </c>
      <c r="G1933" s="26">
        <v>16460</v>
      </c>
      <c r="H1933" s="26">
        <v>13181</v>
      </c>
      <c r="I1933" s="26">
        <f t="shared" ref="I1933" si="326">SUM(I1928:I1932)</f>
        <v>13042</v>
      </c>
      <c r="J1933" s="22"/>
    </row>
    <row r="1934" spans="2:10" ht="12.95">
      <c r="B1934" s="73"/>
      <c r="C1934" s="25" t="s">
        <v>10</v>
      </c>
      <c r="D1934" s="45">
        <v>2.4360731886931402</v>
      </c>
      <c r="E1934" s="45">
        <v>2.3184599221308941</v>
      </c>
      <c r="F1934" s="45">
        <v>2.2160879538084317</v>
      </c>
      <c r="G1934" s="45">
        <v>2.2555285540704739</v>
      </c>
      <c r="H1934" s="45">
        <v>2.3462559745087628</v>
      </c>
      <c r="I1934" s="45">
        <f t="shared" ref="I1934" si="327">SUMPRODUCT(I1928:I1932,$C1928:$C1932)/SUM(I1928:I1932)</f>
        <v>2.3471093390584268</v>
      </c>
      <c r="J1934" s="22"/>
    </row>
    <row r="1935" spans="2:10" ht="12.95">
      <c r="B1935" s="30" t="s">
        <v>11</v>
      </c>
      <c r="C1935" s="31"/>
      <c r="D1935" s="32"/>
      <c r="E1935" s="32" t="s">
        <v>22</v>
      </c>
      <c r="F1935" s="32"/>
      <c r="G1935" s="32"/>
      <c r="H1935" s="32"/>
      <c r="I1935" s="32"/>
      <c r="J1935" s="22"/>
    </row>
    <row r="1936" spans="2:10" ht="12.6">
      <c r="B1936" s="72" t="s">
        <v>13</v>
      </c>
      <c r="C1936" s="19">
        <v>5</v>
      </c>
      <c r="D1936" s="34">
        <v>159</v>
      </c>
      <c r="E1936" s="35">
        <v>133</v>
      </c>
      <c r="F1936" s="35">
        <v>96</v>
      </c>
      <c r="G1936" s="35">
        <v>103</v>
      </c>
      <c r="H1936" s="35">
        <v>103</v>
      </c>
      <c r="I1936" s="35">
        <v>115</v>
      </c>
      <c r="J1936" s="22"/>
    </row>
    <row r="1937" spans="2:10" ht="12.6">
      <c r="B1937" s="72"/>
      <c r="C1937" s="19">
        <v>4</v>
      </c>
      <c r="D1937" s="34">
        <v>197</v>
      </c>
      <c r="E1937" s="35">
        <v>166</v>
      </c>
      <c r="F1937" s="35">
        <v>105</v>
      </c>
      <c r="G1937" s="35">
        <v>133</v>
      </c>
      <c r="H1937" s="35">
        <v>159</v>
      </c>
      <c r="I1937" s="35">
        <v>115</v>
      </c>
      <c r="J1937" s="22"/>
    </row>
    <row r="1938" spans="2:10" ht="12.6">
      <c r="B1938" s="72"/>
      <c r="C1938" s="19">
        <v>3</v>
      </c>
      <c r="D1938" s="34">
        <v>170</v>
      </c>
      <c r="E1938" s="35">
        <v>166</v>
      </c>
      <c r="F1938" s="35">
        <v>138</v>
      </c>
      <c r="G1938" s="35">
        <v>194</v>
      </c>
      <c r="H1938" s="35">
        <v>219</v>
      </c>
      <c r="I1938" s="35">
        <v>157</v>
      </c>
      <c r="J1938" s="22"/>
    </row>
    <row r="1939" spans="2:10" ht="12.6">
      <c r="B1939" s="72"/>
      <c r="C1939" s="19">
        <v>2</v>
      </c>
      <c r="D1939" s="34">
        <v>185</v>
      </c>
      <c r="E1939" s="35">
        <v>154</v>
      </c>
      <c r="F1939" s="35">
        <v>146</v>
      </c>
      <c r="G1939" s="35">
        <v>182</v>
      </c>
      <c r="H1939" s="35">
        <v>179</v>
      </c>
      <c r="I1939" s="35">
        <v>171</v>
      </c>
      <c r="J1939" s="22"/>
    </row>
    <row r="1940" spans="2:10" ht="12.6">
      <c r="B1940" s="72"/>
      <c r="C1940" s="19">
        <v>1</v>
      </c>
      <c r="D1940" s="34">
        <v>115</v>
      </c>
      <c r="E1940" s="35">
        <v>142</v>
      </c>
      <c r="F1940" s="35">
        <v>94</v>
      </c>
      <c r="G1940" s="35">
        <v>132</v>
      </c>
      <c r="H1940" s="35">
        <v>131</v>
      </c>
      <c r="I1940" s="35">
        <v>137</v>
      </c>
      <c r="J1940" s="22"/>
    </row>
    <row r="1941" spans="2:10" ht="12.95">
      <c r="B1941" s="72"/>
      <c r="C1941" s="25" t="s">
        <v>9</v>
      </c>
      <c r="D1941" s="36">
        <v>826</v>
      </c>
      <c r="E1941" s="36">
        <v>761</v>
      </c>
      <c r="F1941" s="36">
        <v>579</v>
      </c>
      <c r="G1941" s="36">
        <v>744</v>
      </c>
      <c r="H1941" s="36">
        <v>791</v>
      </c>
      <c r="I1941" s="36">
        <f t="shared" ref="I1941" si="328">SUM(I1936:I1940)</f>
        <v>695</v>
      </c>
      <c r="J1941" s="22"/>
    </row>
    <row r="1942" spans="2:10" ht="12.95">
      <c r="B1942" s="72"/>
      <c r="C1942" s="25" t="s">
        <v>10</v>
      </c>
      <c r="D1942" s="37">
        <v>3.1210653753026634</v>
      </c>
      <c r="E1942" s="37">
        <v>2.9921156373193165</v>
      </c>
      <c r="F1942" s="37">
        <v>2.9360967184801381</v>
      </c>
      <c r="G1942" s="37">
        <v>2.8561827956989245</v>
      </c>
      <c r="H1942" s="37">
        <v>2.9039190897597975</v>
      </c>
      <c r="I1942" s="37">
        <f t="shared" ref="I1942" si="329">SUMPRODUCT(I1936:I1940,$C1936:$C1940)/SUM(I1936:I1940)</f>
        <v>2.8561151079136691</v>
      </c>
      <c r="J1942" s="22"/>
    </row>
    <row r="1943" spans="2:10" ht="12.6">
      <c r="B1943" s="72" t="s">
        <v>14</v>
      </c>
      <c r="C1943" s="19">
        <v>5</v>
      </c>
      <c r="D1943" s="34">
        <v>376</v>
      </c>
      <c r="E1943" s="35">
        <v>415</v>
      </c>
      <c r="F1943" s="35">
        <v>158</v>
      </c>
      <c r="G1943" s="35">
        <v>331</v>
      </c>
      <c r="H1943" s="35">
        <v>257</v>
      </c>
      <c r="I1943" s="35">
        <v>270</v>
      </c>
      <c r="J1943" s="22"/>
    </row>
    <row r="1944" spans="2:10" ht="12.6">
      <c r="B1944" s="72"/>
      <c r="C1944" s="19">
        <v>4</v>
      </c>
      <c r="D1944" s="34">
        <v>1156</v>
      </c>
      <c r="E1944" s="35">
        <v>857</v>
      </c>
      <c r="F1944" s="35">
        <v>399</v>
      </c>
      <c r="G1944" s="35">
        <v>884</v>
      </c>
      <c r="H1944" s="35">
        <v>554</v>
      </c>
      <c r="I1944" s="35">
        <v>438</v>
      </c>
      <c r="J1944" s="22"/>
    </row>
    <row r="1945" spans="2:10" ht="12.6">
      <c r="B1945" s="72"/>
      <c r="C1945" s="19">
        <v>3</v>
      </c>
      <c r="D1945" s="34">
        <v>2066</v>
      </c>
      <c r="E1945" s="35">
        <v>1814</v>
      </c>
      <c r="F1945" s="35">
        <v>798</v>
      </c>
      <c r="G1945" s="35">
        <v>1618</v>
      </c>
      <c r="H1945" s="35">
        <v>985</v>
      </c>
      <c r="I1945" s="35">
        <v>769</v>
      </c>
      <c r="J1945" s="22"/>
    </row>
    <row r="1946" spans="2:10" ht="12.6">
      <c r="B1946" s="72"/>
      <c r="C1946" s="19">
        <v>2</v>
      </c>
      <c r="D1946" s="34">
        <v>3152</v>
      </c>
      <c r="E1946" s="35">
        <v>2514</v>
      </c>
      <c r="F1946" s="35">
        <v>1348</v>
      </c>
      <c r="G1946" s="35">
        <v>2639</v>
      </c>
      <c r="H1946" s="35">
        <v>1596</v>
      </c>
      <c r="I1946" s="35">
        <v>1318</v>
      </c>
      <c r="J1946" s="22"/>
    </row>
    <row r="1947" spans="2:10" ht="12.6">
      <c r="B1947" s="72"/>
      <c r="C1947" s="19">
        <v>1</v>
      </c>
      <c r="D1947" s="34">
        <v>3574</v>
      </c>
      <c r="E1947" s="35">
        <v>3809</v>
      </c>
      <c r="F1947" s="35">
        <v>1898</v>
      </c>
      <c r="G1947" s="35">
        <v>3959</v>
      </c>
      <c r="H1947" s="35">
        <v>2118</v>
      </c>
      <c r="I1947" s="35">
        <v>2127</v>
      </c>
      <c r="J1947" s="22"/>
    </row>
    <row r="1948" spans="2:10" ht="12.95">
      <c r="B1948" s="72"/>
      <c r="C1948" s="25" t="s">
        <v>9</v>
      </c>
      <c r="D1948" s="36">
        <v>10324</v>
      </c>
      <c r="E1948" s="36">
        <v>9409</v>
      </c>
      <c r="F1948" s="36">
        <v>4601</v>
      </c>
      <c r="G1948" s="36">
        <v>9431</v>
      </c>
      <c r="H1948" s="36">
        <v>5510</v>
      </c>
      <c r="I1948" s="36">
        <f t="shared" ref="I1948" si="330">SUM(I1943:I1947)</f>
        <v>4922</v>
      </c>
      <c r="J1948" s="22"/>
    </row>
    <row r="1949" spans="2:10" ht="12.95">
      <c r="B1949" s="72"/>
      <c r="C1949" s="25" t="s">
        <v>10</v>
      </c>
      <c r="D1949" s="37">
        <v>2.1871367686943044</v>
      </c>
      <c r="E1949" s="37">
        <v>2.1024550961845043</v>
      </c>
      <c r="F1949" s="37">
        <v>2.0373831775700935</v>
      </c>
      <c r="G1949" s="37">
        <v>2.0445339836708727</v>
      </c>
      <c r="H1949" s="37">
        <v>2.1353901996370235</v>
      </c>
      <c r="I1949" s="37">
        <f t="shared" ref="I1949" si="331">SUMPRODUCT(I1943:I1947,$C1943:$C1947)/SUM(I1943:I1947)</f>
        <v>2.0666395774075581</v>
      </c>
      <c r="J1949" s="22"/>
    </row>
    <row r="1950" spans="2:10" ht="12.6">
      <c r="B1950" s="72" t="s">
        <v>15</v>
      </c>
      <c r="C1950" s="19">
        <v>5</v>
      </c>
      <c r="D1950" s="34">
        <v>553</v>
      </c>
      <c r="E1950" s="35">
        <v>487</v>
      </c>
      <c r="F1950" s="35">
        <v>318</v>
      </c>
      <c r="G1950" s="35">
        <v>433</v>
      </c>
      <c r="H1950" s="35">
        <v>484</v>
      </c>
      <c r="I1950" s="35">
        <v>580</v>
      </c>
      <c r="J1950" s="22"/>
    </row>
    <row r="1951" spans="2:10" ht="12.6">
      <c r="B1951" s="72"/>
      <c r="C1951" s="19">
        <v>4</v>
      </c>
      <c r="D1951" s="34">
        <v>1107</v>
      </c>
      <c r="E1951" s="35">
        <v>807</v>
      </c>
      <c r="F1951" s="35">
        <v>503</v>
      </c>
      <c r="G1951" s="35">
        <v>783</v>
      </c>
      <c r="H1951" s="35">
        <v>801</v>
      </c>
      <c r="I1951" s="35">
        <v>852</v>
      </c>
      <c r="J1951" s="22"/>
    </row>
    <row r="1952" spans="2:10" ht="12.6">
      <c r="B1952" s="72"/>
      <c r="C1952" s="19">
        <v>3</v>
      </c>
      <c r="D1952" s="34">
        <v>1242</v>
      </c>
      <c r="E1952" s="35">
        <v>1082</v>
      </c>
      <c r="F1952" s="35">
        <v>780</v>
      </c>
      <c r="G1952" s="35">
        <v>1281</v>
      </c>
      <c r="H1952" s="35">
        <v>1332</v>
      </c>
      <c r="I1952" s="35">
        <v>1247</v>
      </c>
      <c r="J1952" s="22"/>
    </row>
    <row r="1953" spans="2:10" ht="12.6">
      <c r="B1953" s="72"/>
      <c r="C1953" s="19">
        <v>2</v>
      </c>
      <c r="D1953" s="34">
        <v>1182</v>
      </c>
      <c r="E1953" s="35">
        <v>1131</v>
      </c>
      <c r="F1953" s="35">
        <v>967</v>
      </c>
      <c r="G1953" s="35">
        <v>1333</v>
      </c>
      <c r="H1953" s="35">
        <v>1373</v>
      </c>
      <c r="I1953" s="35">
        <v>1367</v>
      </c>
      <c r="J1953" s="22"/>
    </row>
    <row r="1954" spans="2:10" ht="12.6">
      <c r="B1954" s="72"/>
      <c r="C1954" s="19">
        <v>1</v>
      </c>
      <c r="D1954" s="34">
        <v>715</v>
      </c>
      <c r="E1954" s="35">
        <v>1003</v>
      </c>
      <c r="F1954" s="35">
        <v>871</v>
      </c>
      <c r="G1954" s="35">
        <v>990</v>
      </c>
      <c r="H1954" s="35">
        <v>1115</v>
      </c>
      <c r="I1954" s="35">
        <v>1252</v>
      </c>
      <c r="J1954" s="22"/>
    </row>
    <row r="1955" spans="2:10" ht="12.95">
      <c r="B1955" s="72"/>
      <c r="C1955" s="25" t="s">
        <v>9</v>
      </c>
      <c r="D1955" s="36">
        <v>4799</v>
      </c>
      <c r="E1955" s="36">
        <v>4510</v>
      </c>
      <c r="F1955" s="36">
        <v>3439</v>
      </c>
      <c r="G1955" s="36">
        <v>4820</v>
      </c>
      <c r="H1955" s="36">
        <v>5105</v>
      </c>
      <c r="I1955" s="36">
        <f t="shared" ref="I1955" si="332">SUM(I1950:I1954)</f>
        <v>5298</v>
      </c>
      <c r="J1955" s="22"/>
    </row>
    <row r="1956" spans="2:10" ht="12.95">
      <c r="B1956" s="72"/>
      <c r="C1956" s="25" t="s">
        <v>10</v>
      </c>
      <c r="D1956" s="37">
        <v>2.9168576786830589</v>
      </c>
      <c r="E1956" s="37">
        <v>2.6993348115299334</v>
      </c>
      <c r="F1956" s="37">
        <v>2.5434719395173015</v>
      </c>
      <c r="G1956" s="37">
        <v>2.654771784232365</v>
      </c>
      <c r="H1956" s="37">
        <v>2.6407443682664056</v>
      </c>
      <c r="I1956" s="37">
        <f t="shared" ref="I1956" si="333">SUMPRODUCT(I1950:I1954,$C1950:$C1954)/SUM(I1950:I1954)</f>
        <v>2.6491128727821818</v>
      </c>
      <c r="J1956" s="22"/>
    </row>
    <row r="1957" spans="2:10" ht="12.6">
      <c r="B1957" s="72" t="s">
        <v>16</v>
      </c>
      <c r="C1957" s="19">
        <v>5</v>
      </c>
      <c r="D1957" s="35" t="s">
        <v>23</v>
      </c>
      <c r="E1957" s="35" t="s">
        <v>23</v>
      </c>
      <c r="F1957" s="35" t="s">
        <v>23</v>
      </c>
      <c r="G1957" s="35" t="s">
        <v>23</v>
      </c>
      <c r="H1957" s="35" t="s">
        <v>23</v>
      </c>
      <c r="I1957" s="35" t="s">
        <v>23</v>
      </c>
      <c r="J1957" s="22"/>
    </row>
    <row r="1958" spans="2:10" ht="12.6">
      <c r="B1958" s="72"/>
      <c r="C1958" s="19">
        <v>4</v>
      </c>
      <c r="D1958" s="35" t="s">
        <v>23</v>
      </c>
      <c r="E1958" s="35" t="s">
        <v>23</v>
      </c>
      <c r="F1958" s="35" t="s">
        <v>23</v>
      </c>
      <c r="G1958" s="35" t="s">
        <v>23</v>
      </c>
      <c r="H1958" s="35" t="s">
        <v>23</v>
      </c>
      <c r="I1958" s="35" t="s">
        <v>23</v>
      </c>
      <c r="J1958" s="22"/>
    </row>
    <row r="1959" spans="2:10" ht="12.6">
      <c r="B1959" s="72"/>
      <c r="C1959" s="19">
        <v>3</v>
      </c>
      <c r="D1959" s="35" t="s">
        <v>23</v>
      </c>
      <c r="E1959" s="35" t="s">
        <v>23</v>
      </c>
      <c r="F1959" s="35" t="s">
        <v>23</v>
      </c>
      <c r="G1959" s="35" t="s">
        <v>23</v>
      </c>
      <c r="H1959" s="35" t="s">
        <v>23</v>
      </c>
      <c r="I1959" s="35" t="s">
        <v>23</v>
      </c>
      <c r="J1959" s="22"/>
    </row>
    <row r="1960" spans="2:10" ht="12.6">
      <c r="B1960" s="72"/>
      <c r="C1960" s="19">
        <v>2</v>
      </c>
      <c r="D1960" s="35" t="s">
        <v>23</v>
      </c>
      <c r="E1960" s="35" t="s">
        <v>23</v>
      </c>
      <c r="F1960" s="35" t="s">
        <v>23</v>
      </c>
      <c r="G1960" s="35" t="s">
        <v>23</v>
      </c>
      <c r="H1960" s="35" t="s">
        <v>23</v>
      </c>
      <c r="I1960" s="35" t="s">
        <v>23</v>
      </c>
      <c r="J1960" s="22"/>
    </row>
    <row r="1961" spans="2:10" ht="12.6">
      <c r="B1961" s="72"/>
      <c r="C1961" s="19">
        <v>1</v>
      </c>
      <c r="D1961" s="35" t="s">
        <v>23</v>
      </c>
      <c r="E1961" s="35" t="s">
        <v>23</v>
      </c>
      <c r="F1961" s="35" t="s">
        <v>23</v>
      </c>
      <c r="G1961" s="35" t="s">
        <v>23</v>
      </c>
      <c r="H1961" s="35" t="s">
        <v>23</v>
      </c>
      <c r="I1961" s="35" t="s">
        <v>23</v>
      </c>
      <c r="J1961" s="22"/>
    </row>
    <row r="1962" spans="2:10" ht="12.95">
      <c r="B1962" s="72"/>
      <c r="C1962" s="25" t="s">
        <v>9</v>
      </c>
      <c r="D1962" s="36">
        <v>189</v>
      </c>
      <c r="E1962" s="36">
        <v>177</v>
      </c>
      <c r="F1962" s="36">
        <v>121</v>
      </c>
      <c r="G1962" s="36">
        <v>159</v>
      </c>
      <c r="H1962" s="36">
        <v>224</v>
      </c>
      <c r="I1962" s="36">
        <v>232</v>
      </c>
      <c r="J1962" s="22"/>
    </row>
    <row r="1963" spans="2:10" ht="12.95">
      <c r="B1963" s="72"/>
      <c r="C1963" s="25" t="s">
        <v>10</v>
      </c>
      <c r="D1963" s="37">
        <v>2.1534391534391535</v>
      </c>
      <c r="E1963" s="37">
        <v>2.1186440677966103</v>
      </c>
      <c r="F1963" s="37">
        <v>1.9</v>
      </c>
      <c r="G1963" s="37">
        <v>1.9874213836477987</v>
      </c>
      <c r="H1963" s="37">
        <v>2.0446428571428572</v>
      </c>
      <c r="I1963" s="37">
        <v>2</v>
      </c>
      <c r="J1963" s="22"/>
    </row>
    <row r="1964" spans="2:10" ht="12.6">
      <c r="B1964" s="72" t="s">
        <v>17</v>
      </c>
      <c r="C1964" s="19">
        <v>5</v>
      </c>
      <c r="D1964" s="35" t="s">
        <v>23</v>
      </c>
      <c r="E1964" s="35" t="s">
        <v>23</v>
      </c>
      <c r="F1964" s="35" t="s">
        <v>23</v>
      </c>
      <c r="G1964" s="35" t="s">
        <v>23</v>
      </c>
      <c r="H1964" s="35" t="s">
        <v>23</v>
      </c>
      <c r="I1964" s="35" t="s">
        <v>23</v>
      </c>
      <c r="J1964" s="22"/>
    </row>
    <row r="1965" spans="2:10" ht="12.6">
      <c r="B1965" s="72"/>
      <c r="C1965" s="19">
        <v>4</v>
      </c>
      <c r="D1965" s="35" t="s">
        <v>23</v>
      </c>
      <c r="E1965" s="35" t="s">
        <v>23</v>
      </c>
      <c r="F1965" s="35" t="s">
        <v>23</v>
      </c>
      <c r="G1965" s="35" t="s">
        <v>23</v>
      </c>
      <c r="H1965" s="35" t="s">
        <v>23</v>
      </c>
      <c r="I1965" s="35" t="s">
        <v>23</v>
      </c>
      <c r="J1965" s="22"/>
    </row>
    <row r="1966" spans="2:10" ht="12.6">
      <c r="B1966" s="72"/>
      <c r="C1966" s="19">
        <v>3</v>
      </c>
      <c r="D1966" s="35" t="s">
        <v>23</v>
      </c>
      <c r="E1966" s="35" t="s">
        <v>23</v>
      </c>
      <c r="F1966" s="35" t="s">
        <v>23</v>
      </c>
      <c r="G1966" s="35" t="s">
        <v>23</v>
      </c>
      <c r="H1966" s="35" t="s">
        <v>23</v>
      </c>
      <c r="I1966" s="35" t="s">
        <v>23</v>
      </c>
      <c r="J1966" s="22"/>
    </row>
    <row r="1967" spans="2:10" ht="12.6">
      <c r="B1967" s="72"/>
      <c r="C1967" s="19">
        <v>2</v>
      </c>
      <c r="D1967" s="35" t="s">
        <v>23</v>
      </c>
      <c r="E1967" s="35" t="s">
        <v>23</v>
      </c>
      <c r="F1967" s="35" t="s">
        <v>23</v>
      </c>
      <c r="G1967" s="35" t="s">
        <v>23</v>
      </c>
      <c r="H1967" s="35" t="s">
        <v>23</v>
      </c>
      <c r="I1967" s="35" t="s">
        <v>23</v>
      </c>
      <c r="J1967" s="22"/>
    </row>
    <row r="1968" spans="2:10" ht="12.6">
      <c r="B1968" s="72"/>
      <c r="C1968" s="19">
        <v>1</v>
      </c>
      <c r="D1968" s="35" t="s">
        <v>23</v>
      </c>
      <c r="E1968" s="35" t="s">
        <v>23</v>
      </c>
      <c r="F1968" s="35" t="s">
        <v>23</v>
      </c>
      <c r="G1968" s="35" t="s">
        <v>23</v>
      </c>
      <c r="H1968" s="35" t="s">
        <v>23</v>
      </c>
      <c r="I1968" s="35" t="s">
        <v>23</v>
      </c>
      <c r="J1968" s="22"/>
    </row>
    <row r="1969" spans="2:10" ht="12.95">
      <c r="B1969" s="72"/>
      <c r="C1969" s="25" t="s">
        <v>9</v>
      </c>
      <c r="D1969" s="36">
        <v>669</v>
      </c>
      <c r="E1969" s="36">
        <v>569</v>
      </c>
      <c r="F1969" s="36">
        <v>411</v>
      </c>
      <c r="G1969" s="36">
        <v>650</v>
      </c>
      <c r="H1969" s="36">
        <v>882</v>
      </c>
      <c r="I1969" s="36">
        <v>663</v>
      </c>
      <c r="J1969" s="22"/>
    </row>
    <row r="1970" spans="2:10" ht="12.95">
      <c r="B1970" s="72"/>
      <c r="C1970" s="25" t="s">
        <v>10</v>
      </c>
      <c r="D1970" s="37">
        <v>1.6711509715994022</v>
      </c>
      <c r="E1970" s="37">
        <v>1.5992970123022847</v>
      </c>
      <c r="F1970" s="37">
        <v>1.4</v>
      </c>
      <c r="G1970" s="37">
        <v>1.5076923076923077</v>
      </c>
      <c r="H1970" s="37">
        <v>1.5147392290249433</v>
      </c>
      <c r="I1970" s="37">
        <v>1.6</v>
      </c>
      <c r="J1970" s="22"/>
    </row>
    <row r="1971" spans="2:10" ht="12.6">
      <c r="B1971" s="72" t="s">
        <v>18</v>
      </c>
      <c r="C1971" s="19">
        <v>5</v>
      </c>
      <c r="D1971" s="35" t="s">
        <v>23</v>
      </c>
      <c r="E1971" s="35" t="s">
        <v>23</v>
      </c>
      <c r="F1971" s="35" t="s">
        <v>23</v>
      </c>
      <c r="G1971" s="35" t="s">
        <v>23</v>
      </c>
      <c r="H1971" s="35"/>
      <c r="I1971" s="35"/>
      <c r="J1971" s="22"/>
    </row>
    <row r="1972" spans="2:10" ht="12.6">
      <c r="B1972" s="72"/>
      <c r="C1972" s="19">
        <v>4</v>
      </c>
      <c r="D1972" s="35" t="s">
        <v>23</v>
      </c>
      <c r="E1972" s="35" t="s">
        <v>23</v>
      </c>
      <c r="F1972" s="35" t="s">
        <v>23</v>
      </c>
      <c r="G1972" s="35" t="s">
        <v>23</v>
      </c>
      <c r="H1972" s="35"/>
      <c r="I1972" s="35"/>
      <c r="J1972" s="22"/>
    </row>
    <row r="1973" spans="2:10" ht="12.6">
      <c r="B1973" s="72"/>
      <c r="C1973" s="19">
        <v>3</v>
      </c>
      <c r="D1973" s="35" t="s">
        <v>23</v>
      </c>
      <c r="E1973" s="35" t="s">
        <v>23</v>
      </c>
      <c r="F1973" s="35" t="s">
        <v>23</v>
      </c>
      <c r="G1973" s="35" t="s">
        <v>23</v>
      </c>
      <c r="H1973" s="35"/>
      <c r="I1973" s="35"/>
      <c r="J1973" s="22"/>
    </row>
    <row r="1974" spans="2:10" ht="12.6">
      <c r="B1974" s="72"/>
      <c r="C1974" s="19">
        <v>2</v>
      </c>
      <c r="D1974" s="35" t="s">
        <v>23</v>
      </c>
      <c r="E1974" s="35" t="s">
        <v>23</v>
      </c>
      <c r="F1974" s="35" t="s">
        <v>23</v>
      </c>
      <c r="G1974" s="35" t="s">
        <v>23</v>
      </c>
      <c r="H1974" s="35"/>
      <c r="I1974" s="35"/>
      <c r="J1974" s="22"/>
    </row>
    <row r="1975" spans="2:10" ht="12.6">
      <c r="B1975" s="72"/>
      <c r="C1975" s="19">
        <v>1</v>
      </c>
      <c r="D1975" s="35" t="s">
        <v>23</v>
      </c>
      <c r="E1975" s="35" t="s">
        <v>23</v>
      </c>
      <c r="F1975" s="35" t="s">
        <v>23</v>
      </c>
      <c r="G1975" s="35" t="s">
        <v>23</v>
      </c>
      <c r="H1975" s="35"/>
      <c r="I1975" s="35"/>
      <c r="J1975" s="22"/>
    </row>
    <row r="1976" spans="2:10" ht="12.95">
      <c r="B1976" s="72"/>
      <c r="C1976" s="25" t="s">
        <v>9</v>
      </c>
      <c r="D1976" s="36">
        <v>13</v>
      </c>
      <c r="E1976" s="36">
        <v>22</v>
      </c>
      <c r="F1976" s="35" t="s">
        <v>23</v>
      </c>
      <c r="G1976" s="36">
        <v>14</v>
      </c>
      <c r="H1976" s="35"/>
      <c r="I1976" s="36"/>
      <c r="J1976" s="22"/>
    </row>
    <row r="1977" spans="2:10" ht="12.95">
      <c r="B1977" s="72"/>
      <c r="C1977" s="25" t="s">
        <v>10</v>
      </c>
      <c r="D1977" s="37">
        <v>1.6923076923076923</v>
      </c>
      <c r="E1977" s="37">
        <v>1.5909090909090908</v>
      </c>
      <c r="F1977" s="37" t="s">
        <v>23</v>
      </c>
      <c r="G1977" s="37">
        <v>2.2142857142857144</v>
      </c>
      <c r="H1977" s="37"/>
      <c r="I1977" s="37"/>
      <c r="J1977" s="22"/>
    </row>
    <row r="1978" spans="2:10" ht="12.6">
      <c r="B1978" s="72" t="s">
        <v>19</v>
      </c>
      <c r="C1978" s="19">
        <v>5</v>
      </c>
      <c r="D1978" s="34">
        <v>59</v>
      </c>
      <c r="E1978" s="35">
        <v>57</v>
      </c>
      <c r="F1978" s="35">
        <v>21</v>
      </c>
      <c r="G1978" s="35">
        <v>53</v>
      </c>
      <c r="H1978" s="35"/>
      <c r="I1978" s="35"/>
      <c r="J1978" s="22"/>
    </row>
    <row r="1979" spans="2:10" ht="12.6">
      <c r="B1979" s="72"/>
      <c r="C1979" s="19">
        <v>4</v>
      </c>
      <c r="D1979" s="34">
        <v>118</v>
      </c>
      <c r="E1979" s="35">
        <v>97</v>
      </c>
      <c r="F1979" s="35">
        <v>44</v>
      </c>
      <c r="G1979" s="35">
        <v>69</v>
      </c>
      <c r="H1979" s="35"/>
      <c r="I1979" s="35"/>
      <c r="J1979" s="22"/>
    </row>
    <row r="1980" spans="2:10" ht="12.6">
      <c r="B1980" s="72"/>
      <c r="C1980" s="19">
        <v>3</v>
      </c>
      <c r="D1980" s="34">
        <v>145</v>
      </c>
      <c r="E1980" s="35">
        <v>124</v>
      </c>
      <c r="F1980" s="35">
        <v>68</v>
      </c>
      <c r="G1980" s="35">
        <v>117</v>
      </c>
      <c r="H1980" s="35"/>
      <c r="I1980" s="35"/>
      <c r="J1980" s="22"/>
    </row>
    <row r="1981" spans="2:10" ht="12.6">
      <c r="B1981" s="72"/>
      <c r="C1981" s="19">
        <v>2</v>
      </c>
      <c r="D1981" s="34">
        <v>159</v>
      </c>
      <c r="E1981" s="35">
        <v>146</v>
      </c>
      <c r="F1981" s="35">
        <v>75</v>
      </c>
      <c r="G1981" s="35">
        <v>157</v>
      </c>
      <c r="H1981" s="35"/>
      <c r="I1981" s="35"/>
      <c r="J1981" s="22"/>
    </row>
    <row r="1982" spans="2:10" ht="12.6">
      <c r="B1982" s="72"/>
      <c r="C1982" s="19">
        <v>1</v>
      </c>
      <c r="D1982" s="34">
        <v>104</v>
      </c>
      <c r="E1982" s="35">
        <v>131</v>
      </c>
      <c r="F1982" s="35">
        <v>82</v>
      </c>
      <c r="G1982" s="35">
        <v>114</v>
      </c>
      <c r="H1982" s="35"/>
      <c r="I1982" s="35"/>
      <c r="J1982" s="22"/>
    </row>
    <row r="1983" spans="2:10" ht="12.95">
      <c r="B1983" s="72"/>
      <c r="C1983" s="25" t="s">
        <v>9</v>
      </c>
      <c r="D1983" s="36">
        <v>585</v>
      </c>
      <c r="E1983" s="36">
        <v>555</v>
      </c>
      <c r="F1983" s="36">
        <v>290</v>
      </c>
      <c r="G1983" s="36">
        <v>510</v>
      </c>
      <c r="H1983" s="36"/>
      <c r="I1983" s="36"/>
      <c r="J1983" s="22"/>
    </row>
    <row r="1984" spans="2:10" ht="12.95">
      <c r="B1984" s="72"/>
      <c r="C1984" s="25" t="s">
        <v>10</v>
      </c>
      <c r="D1984" s="37">
        <v>2.776068376068376</v>
      </c>
      <c r="E1984" s="37">
        <v>2.6450450450450451</v>
      </c>
      <c r="F1984" s="37">
        <v>2.4724137931034482</v>
      </c>
      <c r="G1984" s="37">
        <v>2.5882352941176472</v>
      </c>
      <c r="H1984" s="37"/>
      <c r="I1984" s="37"/>
      <c r="J1984" s="22"/>
    </row>
    <row r="1985" spans="2:10" ht="12.95">
      <c r="B1985" s="33" t="s">
        <v>20</v>
      </c>
      <c r="C1985" s="25" t="s">
        <v>9</v>
      </c>
      <c r="D1985" s="41">
        <v>248</v>
      </c>
      <c r="E1985" s="42">
        <v>178</v>
      </c>
      <c r="F1985" s="54" t="s">
        <v>23</v>
      </c>
      <c r="G1985" s="54">
        <v>132</v>
      </c>
      <c r="H1985" s="42">
        <v>280</v>
      </c>
      <c r="I1985" s="42">
        <v>863</v>
      </c>
      <c r="J1985" s="22"/>
    </row>
    <row r="1986" spans="2:10" ht="13.5" thickBot="1">
      <c r="B1986" s="43"/>
      <c r="D1986" s="35"/>
      <c r="E1986" s="35"/>
      <c r="F1986" s="35"/>
      <c r="G1986" s="35"/>
      <c r="H1986" s="35"/>
      <c r="I1986" s="35"/>
      <c r="J1986" s="22"/>
    </row>
    <row r="1987" spans="2:10" ht="12.95">
      <c r="B1987" s="47" t="s">
        <v>55</v>
      </c>
      <c r="C1987" s="15"/>
      <c r="D1987" s="16"/>
      <c r="E1987" s="16"/>
      <c r="F1987" s="16"/>
      <c r="G1987" s="16"/>
      <c r="H1987" s="16"/>
      <c r="I1987" s="16"/>
      <c r="J1987" s="17"/>
    </row>
    <row r="1988" spans="2:10" ht="12.6">
      <c r="B1988" s="73" t="s">
        <v>8</v>
      </c>
      <c r="C1988" s="19">
        <v>5</v>
      </c>
      <c r="D1988" s="20">
        <v>54012</v>
      </c>
      <c r="E1988" s="21">
        <v>45226</v>
      </c>
      <c r="F1988" s="21">
        <v>32365</v>
      </c>
      <c r="G1988" s="21">
        <v>39480</v>
      </c>
      <c r="H1988" s="21">
        <v>33043</v>
      </c>
      <c r="I1988" s="21">
        <v>35851</v>
      </c>
      <c r="J1988" s="22"/>
    </row>
    <row r="1989" spans="2:10" ht="12.6">
      <c r="B1989" s="73"/>
      <c r="C1989" s="19">
        <v>4</v>
      </c>
      <c r="D1989" s="20">
        <v>84520</v>
      </c>
      <c r="E1989" s="21">
        <v>62909</v>
      </c>
      <c r="F1989" s="21">
        <v>50843</v>
      </c>
      <c r="G1989" s="21">
        <v>57398</v>
      </c>
      <c r="H1989" s="21">
        <v>49529</v>
      </c>
      <c r="I1989" s="21">
        <v>46343</v>
      </c>
      <c r="J1989" s="22"/>
    </row>
    <row r="1990" spans="2:10" ht="12.6">
      <c r="B1990" s="73"/>
      <c r="C1990" s="19">
        <v>3</v>
      </c>
      <c r="D1990" s="20">
        <v>82683</v>
      </c>
      <c r="E1990" s="21">
        <v>79228</v>
      </c>
      <c r="F1990" s="21">
        <v>67746</v>
      </c>
      <c r="G1990" s="21">
        <v>73968</v>
      </c>
      <c r="H1990" s="21">
        <v>61391</v>
      </c>
      <c r="I1990" s="21">
        <v>52497</v>
      </c>
      <c r="J1990" s="22"/>
    </row>
    <row r="1991" spans="2:10" ht="12.6">
      <c r="B1991" s="73"/>
      <c r="C1991" s="19">
        <v>2</v>
      </c>
      <c r="D1991" s="20">
        <v>65753</v>
      </c>
      <c r="E1991" s="21">
        <v>63564</v>
      </c>
      <c r="F1991" s="21">
        <v>66951</v>
      </c>
      <c r="G1991" s="21">
        <v>66432</v>
      </c>
      <c r="H1991" s="21">
        <v>48331</v>
      </c>
      <c r="I1991" s="21">
        <v>41271</v>
      </c>
      <c r="J1991" s="22"/>
    </row>
    <row r="1992" spans="2:10" ht="12.6">
      <c r="B1992" s="73"/>
      <c r="C1992" s="19">
        <v>1</v>
      </c>
      <c r="D1992" s="20">
        <v>40864</v>
      </c>
      <c r="E1992" s="21">
        <v>54179</v>
      </c>
      <c r="F1992" s="21">
        <v>55378</v>
      </c>
      <c r="G1992" s="21">
        <v>43322</v>
      </c>
      <c r="H1992" s="21">
        <v>29597</v>
      </c>
      <c r="I1992" s="21">
        <v>28333</v>
      </c>
      <c r="J1992" s="22"/>
    </row>
    <row r="1993" spans="2:10" ht="12.95">
      <c r="B1993" s="73"/>
      <c r="C1993" s="25" t="s">
        <v>9</v>
      </c>
      <c r="D1993" s="26">
        <v>327832</v>
      </c>
      <c r="E1993" s="26">
        <v>305106</v>
      </c>
      <c r="F1993" s="26">
        <v>273283</v>
      </c>
      <c r="G1993" s="26">
        <v>280600</v>
      </c>
      <c r="H1993" s="26">
        <v>221891</v>
      </c>
      <c r="I1993" s="26">
        <f t="shared" ref="I1993" si="334">SUM(I1988:I1992)</f>
        <v>204295</v>
      </c>
      <c r="J1993" s="22"/>
    </row>
    <row r="1994" spans="2:10" ht="12.95">
      <c r="B1994" s="73"/>
      <c r="C1994" s="25" t="s">
        <v>10</v>
      </c>
      <c r="D1994" s="45">
        <v>3.1374576002342662</v>
      </c>
      <c r="E1994" s="45">
        <v>2.9391654048101317</v>
      </c>
      <c r="F1994" s="45">
        <v>2.7726386200385682</v>
      </c>
      <c r="G1994" s="45">
        <v>2.9404205274411974</v>
      </c>
      <c r="H1994" s="45">
        <v>3.03645934265022</v>
      </c>
      <c r="I1994" s="45">
        <f t="shared" ref="I1994" si="335">SUMPRODUCT(I1988:I1992,$C1988:$C1992)/SUM(I1988:I1992)</f>
        <v>3.0984262953082551</v>
      </c>
      <c r="J1994" s="22"/>
    </row>
    <row r="1995" spans="2:10" ht="12.95">
      <c r="B1995" s="30" t="s">
        <v>11</v>
      </c>
      <c r="C1995" s="31"/>
      <c r="D1995" s="32"/>
      <c r="E1995" s="32" t="s">
        <v>22</v>
      </c>
      <c r="F1995" s="32"/>
      <c r="G1995" s="32"/>
      <c r="H1995" s="32"/>
      <c r="I1995" s="32"/>
      <c r="J1995" s="22"/>
    </row>
    <row r="1996" spans="2:10" ht="12.6">
      <c r="B1996" s="72" t="s">
        <v>13</v>
      </c>
      <c r="C1996" s="19">
        <v>5</v>
      </c>
      <c r="D1996" s="34">
        <v>18336</v>
      </c>
      <c r="E1996" s="35">
        <v>14295</v>
      </c>
      <c r="F1996" s="35">
        <v>9970</v>
      </c>
      <c r="G1996" s="35">
        <v>11211</v>
      </c>
      <c r="H1996" s="35">
        <v>8218</v>
      </c>
      <c r="I1996" s="35">
        <v>8295</v>
      </c>
      <c r="J1996" s="22"/>
    </row>
    <row r="1997" spans="2:10" ht="12.6">
      <c r="B1997" s="72"/>
      <c r="C1997" s="19">
        <v>4</v>
      </c>
      <c r="D1997" s="34">
        <v>22566</v>
      </c>
      <c r="E1997" s="35">
        <v>16309</v>
      </c>
      <c r="F1997" s="35">
        <v>12669</v>
      </c>
      <c r="G1997" s="35">
        <v>12912</v>
      </c>
      <c r="H1997" s="35">
        <v>9432</v>
      </c>
      <c r="I1997" s="35">
        <v>8363</v>
      </c>
      <c r="J1997" s="22"/>
    </row>
    <row r="1998" spans="2:10" ht="12.6">
      <c r="B1998" s="72"/>
      <c r="C1998" s="19">
        <v>3</v>
      </c>
      <c r="D1998" s="34">
        <v>17697</v>
      </c>
      <c r="E1998" s="35">
        <v>16914</v>
      </c>
      <c r="F1998" s="35">
        <v>13977</v>
      </c>
      <c r="G1998" s="35">
        <v>13738</v>
      </c>
      <c r="H1998" s="35">
        <v>9992</v>
      </c>
      <c r="I1998" s="35">
        <v>7836</v>
      </c>
      <c r="J1998" s="22"/>
    </row>
    <row r="1999" spans="2:10" ht="12.6">
      <c r="B1999" s="72"/>
      <c r="C1999" s="19">
        <v>2</v>
      </c>
      <c r="D1999" s="34">
        <v>11863</v>
      </c>
      <c r="E1999" s="35">
        <v>11347</v>
      </c>
      <c r="F1999" s="35">
        <v>11589</v>
      </c>
      <c r="G1999" s="35">
        <v>10360</v>
      </c>
      <c r="H1999" s="35">
        <v>6852</v>
      </c>
      <c r="I1999" s="35">
        <v>5537</v>
      </c>
      <c r="J1999" s="22"/>
    </row>
    <row r="2000" spans="2:10" ht="12.6">
      <c r="B2000" s="72"/>
      <c r="C2000" s="19">
        <v>1</v>
      </c>
      <c r="D2000" s="34">
        <v>6016</v>
      </c>
      <c r="E2000" s="35">
        <v>7916</v>
      </c>
      <c r="F2000" s="35">
        <v>8346</v>
      </c>
      <c r="G2000" s="35">
        <v>5826</v>
      </c>
      <c r="H2000" s="35">
        <v>4502</v>
      </c>
      <c r="I2000" s="35">
        <v>4092</v>
      </c>
      <c r="J2000" s="22"/>
    </row>
    <row r="2001" spans="2:10" ht="12.95">
      <c r="B2001" s="72"/>
      <c r="C2001" s="25" t="s">
        <v>9</v>
      </c>
      <c r="D2001" s="36">
        <v>76478</v>
      </c>
      <c r="E2001" s="36">
        <v>66781</v>
      </c>
      <c r="F2001" s="36">
        <v>56551</v>
      </c>
      <c r="G2001" s="36">
        <v>54047</v>
      </c>
      <c r="H2001" s="36">
        <v>38996</v>
      </c>
      <c r="I2001" s="36">
        <f t="shared" ref="I2001" si="336">SUM(I1996:I2000)</f>
        <v>34123</v>
      </c>
      <c r="J2001" s="22"/>
    </row>
    <row r="2002" spans="2:10" ht="12.95">
      <c r="B2002" s="72"/>
      <c r="C2002" s="25" t="s">
        <v>10</v>
      </c>
      <c r="D2002" s="37">
        <v>3.4621329009649835</v>
      </c>
      <c r="E2002" s="37">
        <v>3.265344933439152</v>
      </c>
      <c r="F2002" s="37">
        <v>3.0765326873088008</v>
      </c>
      <c r="G2002" s="37">
        <v>3.2464891668362723</v>
      </c>
      <c r="H2002" s="37">
        <v>3.2567442814647656</v>
      </c>
      <c r="I2002" s="37">
        <f t="shared" ref="I2002" si="337">SUMPRODUCT(I1996:I2000,$C1996:$C2000)/SUM(I1996:I2000)</f>
        <v>3.3291621486973595</v>
      </c>
      <c r="J2002" s="22"/>
    </row>
    <row r="2003" spans="2:10" ht="12.6">
      <c r="B2003" s="72" t="s">
        <v>14</v>
      </c>
      <c r="C2003" s="19">
        <v>5</v>
      </c>
      <c r="D2003" s="34">
        <v>6161</v>
      </c>
      <c r="E2003" s="35">
        <v>5242</v>
      </c>
      <c r="F2003" s="35">
        <v>3270</v>
      </c>
      <c r="G2003" s="35">
        <v>4665</v>
      </c>
      <c r="H2003" s="35">
        <v>2529</v>
      </c>
      <c r="I2003" s="35">
        <v>2513</v>
      </c>
      <c r="J2003" s="22"/>
    </row>
    <row r="2004" spans="2:10" ht="12.6">
      <c r="B2004" s="72"/>
      <c r="C2004" s="19">
        <v>4</v>
      </c>
      <c r="D2004" s="34">
        <v>13072</v>
      </c>
      <c r="E2004" s="35">
        <v>8986</v>
      </c>
      <c r="F2004" s="35">
        <v>6285</v>
      </c>
      <c r="G2004" s="35">
        <v>8090</v>
      </c>
      <c r="H2004" s="35">
        <v>4694</v>
      </c>
      <c r="I2004" s="35">
        <v>3648</v>
      </c>
      <c r="J2004" s="22"/>
    </row>
    <row r="2005" spans="2:10" ht="12.6">
      <c r="B2005" s="72"/>
      <c r="C2005" s="19">
        <v>3</v>
      </c>
      <c r="D2005" s="34">
        <v>17565</v>
      </c>
      <c r="E2005" s="35">
        <v>15060</v>
      </c>
      <c r="F2005" s="35">
        <v>10500</v>
      </c>
      <c r="G2005" s="35">
        <v>12088</v>
      </c>
      <c r="H2005" s="35">
        <v>6533</v>
      </c>
      <c r="I2005" s="35">
        <v>4831</v>
      </c>
      <c r="J2005" s="22"/>
    </row>
    <row r="2006" spans="2:10" ht="12.6">
      <c r="B2006" s="72"/>
      <c r="C2006" s="19">
        <v>2</v>
      </c>
      <c r="D2006" s="34">
        <v>18455</v>
      </c>
      <c r="E2006" s="35">
        <v>16084</v>
      </c>
      <c r="F2006" s="35">
        <v>14106</v>
      </c>
      <c r="G2006" s="35">
        <v>14954</v>
      </c>
      <c r="H2006" s="35">
        <v>6918</v>
      </c>
      <c r="I2006" s="35">
        <v>5123</v>
      </c>
      <c r="J2006" s="22"/>
    </row>
    <row r="2007" spans="2:10" ht="12.6">
      <c r="B2007" s="72"/>
      <c r="C2007" s="19">
        <v>1</v>
      </c>
      <c r="D2007" s="34">
        <v>15511</v>
      </c>
      <c r="E2007" s="35">
        <v>19070</v>
      </c>
      <c r="F2007" s="35">
        <v>17088</v>
      </c>
      <c r="G2007" s="35">
        <v>14229</v>
      </c>
      <c r="H2007" s="35">
        <v>6229</v>
      </c>
      <c r="I2007" s="35">
        <v>4992</v>
      </c>
      <c r="J2007" s="22"/>
    </row>
    <row r="2008" spans="2:10" ht="12.95">
      <c r="B2008" s="72"/>
      <c r="C2008" s="25" t="s">
        <v>9</v>
      </c>
      <c r="D2008" s="36">
        <v>70764</v>
      </c>
      <c r="E2008" s="36">
        <v>64442</v>
      </c>
      <c r="F2008" s="36">
        <v>51249</v>
      </c>
      <c r="G2008" s="36">
        <v>54026</v>
      </c>
      <c r="H2008" s="36">
        <v>26903</v>
      </c>
      <c r="I2008" s="36">
        <f t="shared" ref="I2008" si="338">SUM(I2003:I2007)</f>
        <v>21107</v>
      </c>
      <c r="J2008" s="22"/>
    </row>
    <row r="2009" spans="2:10" ht="12.95">
      <c r="B2009" s="72"/>
      <c r="C2009" s="25" t="s">
        <v>10</v>
      </c>
      <c r="D2009" s="37">
        <v>2.6596715844214573</v>
      </c>
      <c r="E2009" s="37">
        <v>2.4606933366438035</v>
      </c>
      <c r="F2009" s="37">
        <v>2.3081425979043493</v>
      </c>
      <c r="G2009" s="37">
        <v>2.5188983082219671</v>
      </c>
      <c r="H2009" s="37">
        <v>2.6422703787681669</v>
      </c>
      <c r="I2009" s="37">
        <f t="shared" ref="I2009" si="339">SUMPRODUCT(I2003:I2007,$C2003:$C2007)/SUM(I2003:I2007)</f>
        <v>2.6952195953948928</v>
      </c>
      <c r="J2009" s="22"/>
    </row>
    <row r="2010" spans="2:10" ht="12.6">
      <c r="B2010" s="72" t="s">
        <v>15</v>
      </c>
      <c r="C2010" s="19">
        <v>5</v>
      </c>
      <c r="D2010" s="34">
        <v>22589</v>
      </c>
      <c r="E2010" s="35">
        <v>19701</v>
      </c>
      <c r="F2010" s="35">
        <v>15254</v>
      </c>
      <c r="G2010" s="35">
        <v>20129</v>
      </c>
      <c r="H2010" s="35">
        <v>20006</v>
      </c>
      <c r="I2010" s="35">
        <v>22128</v>
      </c>
      <c r="J2010" s="22"/>
    </row>
    <row r="2011" spans="2:10" ht="12.6">
      <c r="B2011" s="72"/>
      <c r="C2011" s="19">
        <v>4</v>
      </c>
      <c r="D2011" s="34">
        <v>37548</v>
      </c>
      <c r="E2011" s="35">
        <v>29005</v>
      </c>
      <c r="F2011" s="35">
        <v>25772</v>
      </c>
      <c r="G2011" s="35">
        <v>30578</v>
      </c>
      <c r="H2011" s="35">
        <v>31179</v>
      </c>
      <c r="I2011" s="35">
        <v>29602</v>
      </c>
      <c r="J2011" s="22"/>
    </row>
    <row r="2012" spans="2:10" ht="12.6">
      <c r="B2012" s="72"/>
      <c r="C2012" s="19">
        <v>3</v>
      </c>
      <c r="D2012" s="34">
        <v>33749</v>
      </c>
      <c r="E2012" s="35">
        <v>34127</v>
      </c>
      <c r="F2012" s="35">
        <v>33847</v>
      </c>
      <c r="G2012" s="35">
        <v>38639</v>
      </c>
      <c r="H2012" s="35">
        <v>38240</v>
      </c>
      <c r="I2012" s="35">
        <v>33286</v>
      </c>
      <c r="J2012" s="22"/>
    </row>
    <row r="2013" spans="2:10" ht="12.6">
      <c r="B2013" s="72"/>
      <c r="C2013" s="19">
        <v>2</v>
      </c>
      <c r="D2013" s="34">
        <v>21294</v>
      </c>
      <c r="E2013" s="35">
        <v>22965</v>
      </c>
      <c r="F2013" s="35">
        <v>28942</v>
      </c>
      <c r="G2013" s="35">
        <v>28770</v>
      </c>
      <c r="H2013" s="35">
        <v>26189</v>
      </c>
      <c r="I2013" s="35">
        <v>23102</v>
      </c>
      <c r="J2013" s="22"/>
    </row>
    <row r="2014" spans="2:10" ht="12.6">
      <c r="B2014" s="72"/>
      <c r="C2014" s="19">
        <v>1</v>
      </c>
      <c r="D2014" s="34">
        <v>6991</v>
      </c>
      <c r="E2014" s="35">
        <v>10806</v>
      </c>
      <c r="F2014" s="35">
        <v>14256</v>
      </c>
      <c r="G2014" s="35">
        <v>10277</v>
      </c>
      <c r="H2014" s="35">
        <v>11345</v>
      </c>
      <c r="I2014" s="35">
        <v>12007</v>
      </c>
      <c r="J2014" s="22"/>
    </row>
    <row r="2015" spans="2:10" ht="12.95">
      <c r="B2015" s="72"/>
      <c r="C2015" s="25" t="s">
        <v>9</v>
      </c>
      <c r="D2015" s="36">
        <v>122171</v>
      </c>
      <c r="E2015" s="36">
        <v>116604</v>
      </c>
      <c r="F2015" s="36">
        <v>118071</v>
      </c>
      <c r="G2015" s="36">
        <v>128393</v>
      </c>
      <c r="H2015" s="36">
        <v>126959</v>
      </c>
      <c r="I2015" s="36">
        <f t="shared" ref="I2015" si="340">SUM(I2010:I2014)</f>
        <v>120125</v>
      </c>
      <c r="J2015" s="22"/>
    </row>
    <row r="2016" spans="2:10" ht="12.95">
      <c r="B2016" s="72"/>
      <c r="C2016" s="25" t="s">
        <v>10</v>
      </c>
      <c r="D2016" s="37">
        <v>3.3883900434636698</v>
      </c>
      <c r="E2016" s="37">
        <v>3.2043669170868925</v>
      </c>
      <c r="F2016" s="37">
        <v>2.99005683021233</v>
      </c>
      <c r="G2016" s="37">
        <v>3.1675480750508207</v>
      </c>
      <c r="H2016" s="37">
        <v>3.1757417749037091</v>
      </c>
      <c r="I2016" s="37">
        <f t="shared" ref="I2016" si="341">SUMPRODUCT(I2010:I2014,$C2010:$C2014)/SUM(I2010:I2014)</f>
        <v>3.2226181061394379</v>
      </c>
      <c r="J2016" s="22"/>
    </row>
    <row r="2017" spans="2:10" ht="12.6">
      <c r="B2017" s="72" t="s">
        <v>16</v>
      </c>
      <c r="C2017" s="19">
        <v>5</v>
      </c>
      <c r="D2017" s="34">
        <v>1357</v>
      </c>
      <c r="E2017" s="35">
        <v>1056</v>
      </c>
      <c r="F2017" s="35">
        <v>604</v>
      </c>
      <c r="G2017" s="35">
        <v>822</v>
      </c>
      <c r="H2017" s="35">
        <v>718</v>
      </c>
      <c r="I2017" s="35">
        <v>730</v>
      </c>
      <c r="J2017" s="22"/>
    </row>
    <row r="2018" spans="2:10" ht="12.6">
      <c r="B2018" s="72"/>
      <c r="C2018" s="19">
        <v>4</v>
      </c>
      <c r="D2018" s="34">
        <v>4068</v>
      </c>
      <c r="E2018" s="35">
        <v>2641</v>
      </c>
      <c r="F2018" s="35">
        <v>1602</v>
      </c>
      <c r="G2018" s="35">
        <v>2143</v>
      </c>
      <c r="H2018" s="35">
        <v>1777</v>
      </c>
      <c r="I2018" s="35">
        <v>1582</v>
      </c>
      <c r="J2018" s="22"/>
    </row>
    <row r="2019" spans="2:10" ht="12.6">
      <c r="B2019" s="72"/>
      <c r="C2019" s="19">
        <v>3</v>
      </c>
      <c r="D2019" s="34">
        <v>7175</v>
      </c>
      <c r="E2019" s="35">
        <v>6467</v>
      </c>
      <c r="F2019" s="35">
        <v>4013</v>
      </c>
      <c r="G2019" s="35">
        <v>5044</v>
      </c>
      <c r="H2019" s="35">
        <v>3361</v>
      </c>
      <c r="I2019" s="35">
        <v>2719</v>
      </c>
      <c r="J2019" s="22"/>
    </row>
    <row r="2020" spans="2:10" ht="12.6">
      <c r="B2020" s="72"/>
      <c r="C2020" s="19">
        <v>2</v>
      </c>
      <c r="D2020" s="34">
        <v>9162</v>
      </c>
      <c r="E2020" s="35">
        <v>8111</v>
      </c>
      <c r="F2020" s="35">
        <v>7078</v>
      </c>
      <c r="G2020" s="35">
        <v>8338</v>
      </c>
      <c r="H2020" s="35">
        <v>5219</v>
      </c>
      <c r="I2020" s="35">
        <v>3887</v>
      </c>
      <c r="J2020" s="22"/>
    </row>
    <row r="2021" spans="2:10" ht="12.6">
      <c r="B2021" s="72"/>
      <c r="C2021" s="19">
        <v>1</v>
      </c>
      <c r="D2021" s="34">
        <v>8733</v>
      </c>
      <c r="E2021" s="35">
        <v>11795</v>
      </c>
      <c r="F2021" s="35">
        <v>11689</v>
      </c>
      <c r="G2021" s="35">
        <v>10002</v>
      </c>
      <c r="H2021" s="35">
        <v>5070</v>
      </c>
      <c r="I2021" s="35">
        <v>4308</v>
      </c>
      <c r="J2021" s="22"/>
    </row>
    <row r="2022" spans="2:10" ht="12.95">
      <c r="B2022" s="72"/>
      <c r="C2022" s="25" t="s">
        <v>9</v>
      </c>
      <c r="D2022" s="36">
        <v>30495</v>
      </c>
      <c r="E2022" s="36">
        <v>30070</v>
      </c>
      <c r="F2022" s="36">
        <v>24986</v>
      </c>
      <c r="G2022" s="36">
        <v>26349</v>
      </c>
      <c r="H2022" s="36">
        <v>16145</v>
      </c>
      <c r="I2022" s="36">
        <f t="shared" ref="I2022" si="342">SUM(I2017:I2021)</f>
        <v>13226</v>
      </c>
      <c r="J2022" s="22"/>
    </row>
    <row r="2023" spans="2:10" ht="12.95">
      <c r="B2023" s="72"/>
      <c r="C2023" s="25" t="s">
        <v>10</v>
      </c>
      <c r="D2023" s="37">
        <v>2.3492047876701099</v>
      </c>
      <c r="E2023" s="37">
        <v>2.1038244097106751</v>
      </c>
      <c r="F2023" s="37">
        <v>1.8935403826142641</v>
      </c>
      <c r="G2023" s="37">
        <v>2.0680860753728796</v>
      </c>
      <c r="H2023" s="37">
        <v>2.2476927841436978</v>
      </c>
      <c r="I2023" s="37">
        <f t="shared" ref="I2023" si="343">SUMPRODUCT(I2017:I2021,$C2017:$C2021)/SUM(I2017:I2021)</f>
        <v>2.2846665658551339</v>
      </c>
      <c r="J2023" s="22"/>
    </row>
    <row r="2024" spans="2:10" ht="12.6">
      <c r="B2024" s="72" t="s">
        <v>17</v>
      </c>
      <c r="C2024" s="19">
        <v>5</v>
      </c>
      <c r="D2024" s="34">
        <v>33</v>
      </c>
      <c r="E2024" s="35">
        <v>61</v>
      </c>
      <c r="F2024" s="35">
        <v>79</v>
      </c>
      <c r="G2024" s="35">
        <v>21</v>
      </c>
      <c r="H2024" s="35">
        <v>48</v>
      </c>
      <c r="I2024" s="35">
        <v>44</v>
      </c>
      <c r="J2024" s="22"/>
    </row>
    <row r="2025" spans="2:10" ht="12.6">
      <c r="B2025" s="72"/>
      <c r="C2025" s="19">
        <v>4</v>
      </c>
      <c r="D2025" s="34">
        <v>101</v>
      </c>
      <c r="E2025" s="35">
        <v>121</v>
      </c>
      <c r="F2025" s="35">
        <v>176</v>
      </c>
      <c r="G2025" s="35">
        <v>44</v>
      </c>
      <c r="H2025" s="35">
        <v>98</v>
      </c>
      <c r="I2025" s="35">
        <v>106</v>
      </c>
      <c r="J2025" s="22"/>
    </row>
    <row r="2026" spans="2:10" ht="12.6">
      <c r="B2026" s="72"/>
      <c r="C2026" s="19">
        <v>3</v>
      </c>
      <c r="D2026" s="34">
        <v>169</v>
      </c>
      <c r="E2026" s="35">
        <v>221</v>
      </c>
      <c r="F2026" s="35">
        <v>332</v>
      </c>
      <c r="G2026" s="35">
        <v>90</v>
      </c>
      <c r="H2026" s="35">
        <v>212</v>
      </c>
      <c r="I2026" s="35">
        <v>136</v>
      </c>
      <c r="J2026" s="22"/>
    </row>
    <row r="2027" spans="2:10" ht="12.6">
      <c r="B2027" s="72"/>
      <c r="C2027" s="19">
        <v>2</v>
      </c>
      <c r="D2027" s="34">
        <v>188</v>
      </c>
      <c r="E2027" s="35">
        <v>267</v>
      </c>
      <c r="F2027" s="35">
        <v>504</v>
      </c>
      <c r="G2027" s="35">
        <v>199</v>
      </c>
      <c r="H2027" s="35">
        <v>173</v>
      </c>
      <c r="I2027" s="35">
        <v>155</v>
      </c>
      <c r="J2027" s="22"/>
    </row>
    <row r="2028" spans="2:10" ht="12.6">
      <c r="B2028" s="72"/>
      <c r="C2028" s="19">
        <v>1</v>
      </c>
      <c r="D2028" s="34">
        <v>154</v>
      </c>
      <c r="E2028" s="35">
        <v>328</v>
      </c>
      <c r="F2028" s="35">
        <v>555</v>
      </c>
      <c r="G2028" s="35">
        <v>235</v>
      </c>
      <c r="H2028" s="35">
        <v>132</v>
      </c>
      <c r="I2028" s="35">
        <v>106</v>
      </c>
      <c r="J2028" s="22"/>
    </row>
    <row r="2029" spans="2:10" ht="12.95">
      <c r="B2029" s="72"/>
      <c r="C2029" s="25" t="s">
        <v>9</v>
      </c>
      <c r="D2029" s="36">
        <v>645</v>
      </c>
      <c r="E2029" s="36">
        <v>998</v>
      </c>
      <c r="F2029" s="36">
        <v>1646</v>
      </c>
      <c r="G2029" s="36">
        <v>589</v>
      </c>
      <c r="H2029" s="36">
        <v>663</v>
      </c>
      <c r="I2029" s="36">
        <f t="shared" ref="I2029" si="344">SUM(I2024:I2028)</f>
        <v>547</v>
      </c>
      <c r="J2029" s="22"/>
    </row>
    <row r="2030" spans="2:10" ht="12.95">
      <c r="B2030" s="72"/>
      <c r="C2030" s="25" t="s">
        <v>10</v>
      </c>
      <c r="D2030" s="37">
        <v>2.4899224806201552</v>
      </c>
      <c r="E2030" s="37">
        <v>2.3186372745490984</v>
      </c>
      <c r="F2030" s="37">
        <v>2.2223572296476308</v>
      </c>
      <c r="G2030" s="37">
        <v>2.0101867572156196</v>
      </c>
      <c r="H2030" s="37">
        <v>2.6334841628959276</v>
      </c>
      <c r="I2030" s="37">
        <f t="shared" ref="I2030" si="345">SUMPRODUCT(I2024:I2028,$C2024:$C2028)/SUM(I2024:I2028)</f>
        <v>2.6837294332723949</v>
      </c>
      <c r="J2030" s="22"/>
    </row>
    <row r="2031" spans="2:10" ht="12.6">
      <c r="B2031" s="72" t="s">
        <v>18</v>
      </c>
      <c r="C2031" s="19">
        <v>5</v>
      </c>
      <c r="D2031" s="34">
        <v>18</v>
      </c>
      <c r="E2031" s="35">
        <v>20</v>
      </c>
      <c r="F2031" s="35">
        <v>14</v>
      </c>
      <c r="G2031" s="35">
        <v>23</v>
      </c>
      <c r="H2031" s="35"/>
      <c r="I2031" s="35"/>
      <c r="J2031" s="22"/>
    </row>
    <row r="2032" spans="2:10" ht="12.6">
      <c r="B2032" s="72"/>
      <c r="C2032" s="19">
        <v>4</v>
      </c>
      <c r="D2032" s="34">
        <v>32</v>
      </c>
      <c r="E2032" s="35">
        <v>33</v>
      </c>
      <c r="F2032" s="35">
        <v>28</v>
      </c>
      <c r="G2032" s="35">
        <v>38</v>
      </c>
      <c r="H2032" s="35"/>
      <c r="I2032" s="35"/>
      <c r="J2032" s="22"/>
    </row>
    <row r="2033" spans="2:10" ht="12.6">
      <c r="B2033" s="72"/>
      <c r="C2033" s="19">
        <v>3</v>
      </c>
      <c r="D2033" s="34">
        <v>69</v>
      </c>
      <c r="E2033" s="35">
        <v>63</v>
      </c>
      <c r="F2033" s="35">
        <v>65</v>
      </c>
      <c r="G2033" s="35">
        <v>56</v>
      </c>
      <c r="H2033" s="35"/>
      <c r="I2033" s="35"/>
      <c r="J2033" s="22"/>
    </row>
    <row r="2034" spans="2:10" ht="12.6">
      <c r="B2034" s="72"/>
      <c r="C2034" s="19">
        <v>2</v>
      </c>
      <c r="D2034" s="34">
        <v>62</v>
      </c>
      <c r="E2034" s="35">
        <v>69</v>
      </c>
      <c r="F2034" s="35">
        <v>74</v>
      </c>
      <c r="G2034" s="35">
        <v>89</v>
      </c>
      <c r="H2034" s="35"/>
      <c r="I2034" s="35"/>
      <c r="J2034" s="22"/>
    </row>
    <row r="2035" spans="2:10" ht="12.6">
      <c r="B2035" s="72"/>
      <c r="C2035" s="19">
        <v>1</v>
      </c>
      <c r="D2035" s="34">
        <v>50</v>
      </c>
      <c r="E2035" s="35">
        <v>101</v>
      </c>
      <c r="F2035" s="35">
        <v>88</v>
      </c>
      <c r="G2035" s="35">
        <v>100</v>
      </c>
      <c r="H2035" s="35"/>
      <c r="I2035" s="35"/>
      <c r="J2035" s="22"/>
    </row>
    <row r="2036" spans="2:10" ht="12.95">
      <c r="B2036" s="72"/>
      <c r="C2036" s="25" t="s">
        <v>9</v>
      </c>
      <c r="D2036" s="36">
        <v>231</v>
      </c>
      <c r="E2036" s="36">
        <v>286</v>
      </c>
      <c r="F2036" s="36">
        <v>269</v>
      </c>
      <c r="G2036" s="36">
        <v>306</v>
      </c>
      <c r="H2036" s="36"/>
      <c r="I2036" s="36"/>
      <c r="J2036" s="22"/>
    </row>
    <row r="2037" spans="2:10" ht="12.95">
      <c r="B2037" s="72"/>
      <c r="C2037" s="25" t="s">
        <v>10</v>
      </c>
      <c r="D2037" s="37">
        <v>2.5930735930735929</v>
      </c>
      <c r="E2037" s="37">
        <v>2.3076923076923075</v>
      </c>
      <c r="F2037" s="37">
        <v>2.2788104089219332</v>
      </c>
      <c r="G2037" s="37">
        <v>2.3300653594771243</v>
      </c>
      <c r="H2037" s="37"/>
      <c r="I2037" s="37"/>
      <c r="J2037" s="22"/>
    </row>
    <row r="2038" spans="2:10" ht="12.6">
      <c r="B2038" s="72" t="s">
        <v>19</v>
      </c>
      <c r="C2038" s="19">
        <v>5</v>
      </c>
      <c r="D2038" s="34">
        <v>2610</v>
      </c>
      <c r="E2038" s="35">
        <v>2133</v>
      </c>
      <c r="F2038" s="35">
        <v>1393</v>
      </c>
      <c r="G2038" s="35">
        <v>1665</v>
      </c>
      <c r="H2038" s="35"/>
      <c r="I2038" s="35"/>
      <c r="J2038" s="22"/>
    </row>
    <row r="2039" spans="2:10" ht="12.6">
      <c r="B2039" s="72"/>
      <c r="C2039" s="19">
        <v>4</v>
      </c>
      <c r="D2039" s="34">
        <v>3373</v>
      </c>
      <c r="E2039" s="35">
        <v>2624</v>
      </c>
      <c r="F2039" s="35">
        <v>2084</v>
      </c>
      <c r="G2039" s="35">
        <v>2239</v>
      </c>
      <c r="H2039" s="35"/>
      <c r="I2039" s="35"/>
      <c r="J2039" s="22"/>
    </row>
    <row r="2040" spans="2:10" ht="12.6">
      <c r="B2040" s="72"/>
      <c r="C2040" s="19">
        <v>3</v>
      </c>
      <c r="D2040" s="34">
        <v>2879</v>
      </c>
      <c r="E2040" s="35">
        <v>2858</v>
      </c>
      <c r="F2040" s="35">
        <v>2499</v>
      </c>
      <c r="G2040" s="35">
        <v>2550</v>
      </c>
      <c r="H2040" s="35"/>
      <c r="I2040" s="35"/>
      <c r="J2040" s="22"/>
    </row>
    <row r="2041" spans="2:10" ht="12.6">
      <c r="B2041" s="72"/>
      <c r="C2041" s="19">
        <v>2</v>
      </c>
      <c r="D2041" s="34">
        <v>1984</v>
      </c>
      <c r="E2041" s="35">
        <v>2088</v>
      </c>
      <c r="F2041" s="35">
        <v>2393</v>
      </c>
      <c r="G2041" s="35">
        <v>2049</v>
      </c>
      <c r="H2041" s="35"/>
      <c r="I2041" s="35"/>
      <c r="J2041" s="22"/>
    </row>
    <row r="2042" spans="2:10" ht="12.6">
      <c r="B2042" s="72"/>
      <c r="C2042" s="19">
        <v>1</v>
      </c>
      <c r="D2042" s="34">
        <v>1031</v>
      </c>
      <c r="E2042" s="35">
        <v>1408</v>
      </c>
      <c r="F2042" s="35">
        <v>1647</v>
      </c>
      <c r="G2042" s="35">
        <v>1100</v>
      </c>
      <c r="H2042" s="35"/>
      <c r="I2042" s="35"/>
      <c r="J2042" s="22"/>
    </row>
    <row r="2043" spans="2:10" ht="12.95">
      <c r="B2043" s="72"/>
      <c r="C2043" s="25" t="s">
        <v>9</v>
      </c>
      <c r="D2043" s="36">
        <v>11877</v>
      </c>
      <c r="E2043" s="36">
        <v>11111</v>
      </c>
      <c r="F2043" s="36">
        <v>10016</v>
      </c>
      <c r="G2043" s="36">
        <v>9603</v>
      </c>
      <c r="H2043" s="36"/>
      <c r="I2043" s="36"/>
      <c r="J2043" s="22"/>
    </row>
    <row r="2044" spans="2:10" ht="12.95">
      <c r="B2044" s="72"/>
      <c r="C2044" s="25" t="s">
        <v>10</v>
      </c>
      <c r="D2044" s="37">
        <v>3.3828407847099435</v>
      </c>
      <c r="E2044" s="37">
        <v>3.1787417874178741</v>
      </c>
      <c r="F2044" s="37">
        <v>2.9184305111821085</v>
      </c>
      <c r="G2044" s="37">
        <v>3.1374570446735395</v>
      </c>
      <c r="H2044" s="37"/>
      <c r="I2044" s="37"/>
      <c r="J2044" s="22"/>
    </row>
    <row r="2045" spans="2:10" ht="12.95">
      <c r="B2045" s="33" t="s">
        <v>20</v>
      </c>
      <c r="C2045" s="25" t="s">
        <v>9</v>
      </c>
      <c r="D2045" s="41">
        <v>15171</v>
      </c>
      <c r="E2045" s="42">
        <v>14814</v>
      </c>
      <c r="F2045" s="42">
        <v>10495</v>
      </c>
      <c r="G2045" s="42">
        <v>7287</v>
      </c>
      <c r="H2045" s="42">
        <v>2114</v>
      </c>
      <c r="I2045" s="42">
        <v>6307</v>
      </c>
      <c r="J2045" s="22"/>
    </row>
    <row r="2046" spans="2:10" ht="13.5" thickBot="1">
      <c r="B2046" s="43"/>
      <c r="D2046" s="35"/>
      <c r="E2046" s="35"/>
      <c r="F2046" s="35"/>
      <c r="G2046" s="35"/>
      <c r="H2046" s="35"/>
      <c r="I2046" s="35"/>
      <c r="J2046" s="22"/>
    </row>
    <row r="2047" spans="2:10" ht="12.95">
      <c r="B2047" s="47" t="s">
        <v>56</v>
      </c>
      <c r="C2047" s="15"/>
      <c r="D2047" s="16"/>
      <c r="E2047" s="16"/>
      <c r="F2047" s="16"/>
      <c r="G2047" s="16"/>
      <c r="H2047" s="16"/>
      <c r="I2047" s="16"/>
      <c r="J2047" s="17"/>
    </row>
    <row r="2048" spans="2:10" ht="12.6">
      <c r="B2048" s="73" t="s">
        <v>8</v>
      </c>
      <c r="C2048" s="19">
        <v>5</v>
      </c>
      <c r="D2048" s="20">
        <v>23957</v>
      </c>
      <c r="E2048" s="21">
        <v>18118</v>
      </c>
      <c r="F2048" s="21">
        <v>11781</v>
      </c>
      <c r="G2048" s="21">
        <v>15074</v>
      </c>
      <c r="H2048" s="21">
        <v>12342</v>
      </c>
      <c r="I2048" s="21">
        <v>12429</v>
      </c>
      <c r="J2048" s="22"/>
    </row>
    <row r="2049" spans="2:10" ht="12.6">
      <c r="B2049" s="73"/>
      <c r="C2049" s="19">
        <v>4</v>
      </c>
      <c r="D2049" s="20">
        <v>38519</v>
      </c>
      <c r="E2049" s="21">
        <v>28134</v>
      </c>
      <c r="F2049" s="21">
        <v>21142</v>
      </c>
      <c r="G2049" s="21">
        <v>25398</v>
      </c>
      <c r="H2049" s="21">
        <v>20564</v>
      </c>
      <c r="I2049" s="21">
        <v>18406</v>
      </c>
      <c r="J2049" s="22"/>
    </row>
    <row r="2050" spans="2:10" ht="12.6">
      <c r="B2050" s="73"/>
      <c r="C2050" s="19">
        <v>3</v>
      </c>
      <c r="D2050" s="20">
        <v>39474</v>
      </c>
      <c r="E2050" s="21">
        <v>34540</v>
      </c>
      <c r="F2050" s="21">
        <v>28904</v>
      </c>
      <c r="G2050" s="21">
        <v>33431</v>
      </c>
      <c r="H2050" s="21">
        <v>25378</v>
      </c>
      <c r="I2050" s="21">
        <v>21066</v>
      </c>
      <c r="J2050" s="22"/>
    </row>
    <row r="2051" spans="2:10" ht="12.6">
      <c r="B2051" s="73"/>
      <c r="C2051" s="19">
        <v>2</v>
      </c>
      <c r="D2051" s="20">
        <v>31578</v>
      </c>
      <c r="E2051" s="21">
        <v>28745</v>
      </c>
      <c r="F2051" s="21">
        <v>32125</v>
      </c>
      <c r="G2051" s="21">
        <v>34034</v>
      </c>
      <c r="H2051" s="21">
        <v>24784</v>
      </c>
      <c r="I2051" s="21">
        <v>19130</v>
      </c>
      <c r="J2051" s="22"/>
    </row>
    <row r="2052" spans="2:10" ht="12.6">
      <c r="B2052" s="73"/>
      <c r="C2052" s="19">
        <v>1</v>
      </c>
      <c r="D2052" s="20">
        <v>22407</v>
      </c>
      <c r="E2052" s="21">
        <v>26946</v>
      </c>
      <c r="F2052" s="21">
        <v>31861</v>
      </c>
      <c r="G2052" s="21">
        <v>27753</v>
      </c>
      <c r="H2052" s="21">
        <v>21001</v>
      </c>
      <c r="I2052" s="21">
        <v>16763</v>
      </c>
      <c r="J2052" s="22"/>
    </row>
    <row r="2053" spans="2:10" ht="12.95">
      <c r="B2053" s="73"/>
      <c r="C2053" s="25" t="s">
        <v>9</v>
      </c>
      <c r="D2053" s="26">
        <v>155935</v>
      </c>
      <c r="E2053" s="26">
        <v>136483</v>
      </c>
      <c r="F2053" s="26">
        <v>125813</v>
      </c>
      <c r="G2053" s="26">
        <v>135690</v>
      </c>
      <c r="H2053" s="26">
        <v>104069</v>
      </c>
      <c r="I2053" s="26">
        <f t="shared" ref="I2053" si="346">SUM(I2048:I2052)</f>
        <v>87794</v>
      </c>
      <c r="J2053" s="22"/>
    </row>
    <row r="2054" spans="2:10" ht="12.95">
      <c r="B2054" s="73"/>
      <c r="C2054" s="25" t="s">
        <v>10</v>
      </c>
      <c r="D2054" s="45">
        <v>3.0643922147048448</v>
      </c>
      <c r="E2054" s="45">
        <v>2.8661591553526811</v>
      </c>
      <c r="F2054" s="45">
        <v>2.5934998768012845</v>
      </c>
      <c r="G2054" s="45">
        <v>2.7494730636008549</v>
      </c>
      <c r="H2054" s="45">
        <v>2.7930411553872911</v>
      </c>
      <c r="I2054" s="45">
        <f t="shared" ref="I2054" si="347">SUMPRODUCT(I2048:I2052,$C2048:$C2052)/SUM(I2048:I2052)</f>
        <v>2.8930223022074402</v>
      </c>
      <c r="J2054" s="22"/>
    </row>
    <row r="2055" spans="2:10" ht="12.95">
      <c r="B2055" s="30" t="s">
        <v>11</v>
      </c>
      <c r="C2055" s="31"/>
      <c r="D2055" s="32"/>
      <c r="E2055" s="32" t="s">
        <v>22</v>
      </c>
      <c r="F2055" s="32"/>
      <c r="G2055" s="32"/>
      <c r="H2055" s="32"/>
      <c r="I2055" s="32"/>
      <c r="J2055" s="22"/>
    </row>
    <row r="2056" spans="2:10" ht="12.6">
      <c r="B2056" s="72" t="s">
        <v>13</v>
      </c>
      <c r="C2056" s="19">
        <v>5</v>
      </c>
      <c r="D2056" s="34">
        <v>6649</v>
      </c>
      <c r="E2056" s="35">
        <v>4603</v>
      </c>
      <c r="F2056" s="35">
        <v>3077</v>
      </c>
      <c r="G2056" s="35">
        <v>3146</v>
      </c>
      <c r="H2056" s="35">
        <v>2028</v>
      </c>
      <c r="I2056" s="35">
        <v>2041</v>
      </c>
      <c r="J2056" s="22"/>
    </row>
    <row r="2057" spans="2:10" ht="12.6">
      <c r="B2057" s="72"/>
      <c r="C2057" s="19">
        <v>4</v>
      </c>
      <c r="D2057" s="34">
        <v>7259</v>
      </c>
      <c r="E2057" s="35">
        <v>5203</v>
      </c>
      <c r="F2057" s="35">
        <v>3561</v>
      </c>
      <c r="G2057" s="35">
        <v>3721</v>
      </c>
      <c r="H2057" s="35">
        <v>2315</v>
      </c>
      <c r="I2057" s="35">
        <v>1908</v>
      </c>
      <c r="J2057" s="22"/>
    </row>
    <row r="2058" spans="2:10" ht="12.6">
      <c r="B2058" s="72"/>
      <c r="C2058" s="19">
        <v>3</v>
      </c>
      <c r="D2058" s="34">
        <v>5615</v>
      </c>
      <c r="E2058" s="35">
        <v>4932</v>
      </c>
      <c r="F2058" s="35">
        <v>3699</v>
      </c>
      <c r="G2058" s="35">
        <v>3464</v>
      </c>
      <c r="H2058" s="35">
        <v>2178</v>
      </c>
      <c r="I2058" s="35">
        <v>1642</v>
      </c>
      <c r="J2058" s="22"/>
    </row>
    <row r="2059" spans="2:10" ht="12.6">
      <c r="B2059" s="72"/>
      <c r="C2059" s="19">
        <v>2</v>
      </c>
      <c r="D2059" s="34">
        <v>3426</v>
      </c>
      <c r="E2059" s="35">
        <v>3151</v>
      </c>
      <c r="F2059" s="35">
        <v>3065</v>
      </c>
      <c r="G2059" s="35">
        <v>2723</v>
      </c>
      <c r="H2059" s="35">
        <v>1771</v>
      </c>
      <c r="I2059" s="35">
        <v>1205</v>
      </c>
      <c r="J2059" s="22"/>
    </row>
    <row r="2060" spans="2:10" ht="12.6">
      <c r="B2060" s="72"/>
      <c r="C2060" s="19">
        <v>1</v>
      </c>
      <c r="D2060" s="34">
        <v>2020</v>
      </c>
      <c r="E2060" s="35">
        <v>2350</v>
      </c>
      <c r="F2060" s="35">
        <v>2329</v>
      </c>
      <c r="G2060" s="35">
        <v>1680</v>
      </c>
      <c r="H2060" s="35">
        <v>1425</v>
      </c>
      <c r="I2060" s="35">
        <v>1071</v>
      </c>
      <c r="J2060" s="22"/>
    </row>
    <row r="2061" spans="2:10" ht="12.95">
      <c r="B2061" s="72"/>
      <c r="C2061" s="25" t="s">
        <v>9</v>
      </c>
      <c r="D2061" s="36">
        <v>24969</v>
      </c>
      <c r="E2061" s="36">
        <v>20239</v>
      </c>
      <c r="F2061" s="36">
        <v>15731</v>
      </c>
      <c r="G2061" s="36">
        <v>14734</v>
      </c>
      <c r="H2061" s="36">
        <v>9717</v>
      </c>
      <c r="I2061" s="36">
        <f t="shared" ref="I2061" si="348">SUM(I2056:I2060)</f>
        <v>7867</v>
      </c>
      <c r="J2061" s="22"/>
    </row>
    <row r="2062" spans="2:10" ht="12.95">
      <c r="B2062" s="72"/>
      <c r="C2062" s="25" t="s">
        <v>10</v>
      </c>
      <c r="D2062" s="37">
        <v>3.5242901197484882</v>
      </c>
      <c r="E2062" s="37">
        <v>3.3240278669894758</v>
      </c>
      <c r="F2062" s="37">
        <v>3.1266289492085693</v>
      </c>
      <c r="G2062" s="37">
        <v>3.2667300122166418</v>
      </c>
      <c r="H2062" s="37">
        <v>3.1800967376762377</v>
      </c>
      <c r="I2062" s="37">
        <f t="shared" ref="I2062" si="349">SUMPRODUCT(I2056:I2060,$C2056:$C2060)/SUM(I2056:I2060)</f>
        <v>3.3359603406635312</v>
      </c>
      <c r="J2062" s="22"/>
    </row>
    <row r="2063" spans="2:10" ht="12.6">
      <c r="B2063" s="72" t="s">
        <v>14</v>
      </c>
      <c r="C2063" s="19">
        <v>5</v>
      </c>
      <c r="D2063" s="34">
        <v>1783</v>
      </c>
      <c r="E2063" s="35">
        <v>1348</v>
      </c>
      <c r="F2063" s="35">
        <v>751</v>
      </c>
      <c r="G2063" s="35">
        <v>1016</v>
      </c>
      <c r="H2063" s="35">
        <v>548</v>
      </c>
      <c r="I2063" s="35">
        <v>504</v>
      </c>
      <c r="J2063" s="22"/>
    </row>
    <row r="2064" spans="2:10" ht="12.6">
      <c r="B2064" s="72"/>
      <c r="C2064" s="19">
        <v>4</v>
      </c>
      <c r="D2064" s="34">
        <v>3624</v>
      </c>
      <c r="E2064" s="35">
        <v>2464</v>
      </c>
      <c r="F2064" s="35">
        <v>1566</v>
      </c>
      <c r="G2064" s="35">
        <v>2042</v>
      </c>
      <c r="H2064" s="35">
        <v>1032</v>
      </c>
      <c r="I2064" s="35">
        <v>767</v>
      </c>
      <c r="J2064" s="22"/>
    </row>
    <row r="2065" spans="2:10" ht="12.6">
      <c r="B2065" s="72"/>
      <c r="C2065" s="19">
        <v>3</v>
      </c>
      <c r="D2065" s="34">
        <v>5080</v>
      </c>
      <c r="E2065" s="35">
        <v>3855</v>
      </c>
      <c r="F2065" s="35">
        <v>2670</v>
      </c>
      <c r="G2065" s="35">
        <v>3154</v>
      </c>
      <c r="H2065" s="35">
        <v>1535</v>
      </c>
      <c r="I2065" s="35">
        <v>992</v>
      </c>
      <c r="J2065" s="22"/>
    </row>
    <row r="2066" spans="2:10" ht="12.6">
      <c r="B2066" s="72"/>
      <c r="C2066" s="19">
        <v>2</v>
      </c>
      <c r="D2066" s="34">
        <v>5042</v>
      </c>
      <c r="E2066" s="35">
        <v>3995</v>
      </c>
      <c r="F2066" s="35">
        <v>3884</v>
      </c>
      <c r="G2066" s="35">
        <v>4166</v>
      </c>
      <c r="H2066" s="35">
        <v>1849</v>
      </c>
      <c r="I2066" s="35">
        <v>1145</v>
      </c>
      <c r="J2066" s="22"/>
    </row>
    <row r="2067" spans="2:10" ht="12.6">
      <c r="B2067" s="72"/>
      <c r="C2067" s="19">
        <v>1</v>
      </c>
      <c r="D2067" s="34">
        <v>4609</v>
      </c>
      <c r="E2067" s="35">
        <v>4972</v>
      </c>
      <c r="F2067" s="35">
        <v>5319</v>
      </c>
      <c r="G2067" s="35">
        <v>4472</v>
      </c>
      <c r="H2067" s="35">
        <v>2045</v>
      </c>
      <c r="I2067" s="35">
        <v>1246</v>
      </c>
      <c r="J2067" s="22"/>
    </row>
    <row r="2068" spans="2:10" ht="12.95">
      <c r="B2068" s="72"/>
      <c r="C2068" s="25" t="s">
        <v>9</v>
      </c>
      <c r="D2068" s="36">
        <v>20138</v>
      </c>
      <c r="E2068" s="36">
        <v>16634</v>
      </c>
      <c r="F2068" s="36">
        <v>14190</v>
      </c>
      <c r="G2068" s="36">
        <v>14850</v>
      </c>
      <c r="H2068" s="36">
        <v>7009</v>
      </c>
      <c r="I2068" s="36">
        <f t="shared" ref="I2068" si="350">SUM(I2063:I2067)</f>
        <v>4654</v>
      </c>
      <c r="J2068" s="22"/>
    </row>
    <row r="2069" spans="2:10" ht="12.95">
      <c r="B2069" s="72"/>
      <c r="C2069" s="25" t="s">
        <v>10</v>
      </c>
      <c r="D2069" s="37">
        <v>2.6489224351971399</v>
      </c>
      <c r="E2069" s="37">
        <v>2.4722255621017193</v>
      </c>
      <c r="F2069" s="37">
        <v>2.192811839323467</v>
      </c>
      <c r="G2069" s="37">
        <v>2.3915151515151516</v>
      </c>
      <c r="H2069" s="37">
        <v>2.4562705093451278</v>
      </c>
      <c r="I2069" s="37">
        <f t="shared" ref="I2069" si="351">SUMPRODUCT(I2063:I2067,$C2063:$C2067)/SUM(I2063:I2067)</f>
        <v>2.5999140524280189</v>
      </c>
      <c r="J2069" s="22"/>
    </row>
    <row r="2070" spans="2:10" ht="12.6">
      <c r="B2070" s="72" t="s">
        <v>15</v>
      </c>
      <c r="C2070" s="19">
        <v>5</v>
      </c>
      <c r="D2070" s="34">
        <v>13041</v>
      </c>
      <c r="E2070" s="35">
        <v>10188</v>
      </c>
      <c r="F2070" s="35">
        <v>6796</v>
      </c>
      <c r="G2070" s="35">
        <v>9522</v>
      </c>
      <c r="H2070" s="35">
        <v>8920</v>
      </c>
      <c r="I2070" s="35">
        <v>8920</v>
      </c>
      <c r="J2070" s="22"/>
    </row>
    <row r="2071" spans="2:10" ht="12.6">
      <c r="B2071" s="72"/>
      <c r="C2071" s="19">
        <v>4</v>
      </c>
      <c r="D2071" s="34">
        <v>22593</v>
      </c>
      <c r="E2071" s="35">
        <v>17072</v>
      </c>
      <c r="F2071" s="35">
        <v>13638</v>
      </c>
      <c r="G2071" s="35">
        <v>16848</v>
      </c>
      <c r="H2071" s="35">
        <v>15369</v>
      </c>
      <c r="I2071" s="35">
        <v>13840</v>
      </c>
      <c r="J2071" s="22"/>
    </row>
    <row r="2072" spans="2:10" ht="12.6">
      <c r="B2072" s="72"/>
      <c r="C2072" s="19">
        <v>3</v>
      </c>
      <c r="D2072" s="34">
        <v>22421</v>
      </c>
      <c r="E2072" s="35">
        <v>20515</v>
      </c>
      <c r="F2072" s="35">
        <v>18782</v>
      </c>
      <c r="G2072" s="35">
        <v>22258</v>
      </c>
      <c r="H2072" s="35">
        <v>18541</v>
      </c>
      <c r="I2072" s="35">
        <v>15718</v>
      </c>
      <c r="J2072" s="22"/>
    </row>
    <row r="2073" spans="2:10" ht="12.6">
      <c r="B2073" s="72"/>
      <c r="C2073" s="19">
        <v>2</v>
      </c>
      <c r="D2073" s="34">
        <v>16362</v>
      </c>
      <c r="E2073" s="35">
        <v>16011</v>
      </c>
      <c r="F2073" s="35">
        <v>19675</v>
      </c>
      <c r="G2073" s="35">
        <v>21043</v>
      </c>
      <c r="H2073" s="35">
        <v>16729</v>
      </c>
      <c r="I2073" s="35">
        <v>13143</v>
      </c>
      <c r="J2073" s="22"/>
    </row>
    <row r="2074" spans="2:10" ht="12.6">
      <c r="B2074" s="72"/>
      <c r="C2074" s="19">
        <v>1</v>
      </c>
      <c r="D2074" s="34">
        <v>8972</v>
      </c>
      <c r="E2074" s="35">
        <v>11955</v>
      </c>
      <c r="F2074" s="35">
        <v>15698</v>
      </c>
      <c r="G2074" s="35">
        <v>13985</v>
      </c>
      <c r="H2074" s="35">
        <v>11304</v>
      </c>
      <c r="I2074" s="35">
        <v>10020</v>
      </c>
      <c r="J2074" s="22"/>
    </row>
    <row r="2075" spans="2:10" ht="12.95">
      <c r="B2075" s="72"/>
      <c r="C2075" s="25" t="s">
        <v>9</v>
      </c>
      <c r="D2075" s="36">
        <v>83389</v>
      </c>
      <c r="E2075" s="36">
        <v>75741</v>
      </c>
      <c r="F2075" s="36">
        <v>74589</v>
      </c>
      <c r="G2075" s="36">
        <v>83656</v>
      </c>
      <c r="H2075" s="36">
        <v>70863</v>
      </c>
      <c r="I2075" s="36">
        <f t="shared" ref="I2075" si="352">SUM(I2070:I2074)</f>
        <v>61641</v>
      </c>
      <c r="J2075" s="22"/>
    </row>
    <row r="2076" spans="2:10" ht="12.95">
      <c r="B2076" s="72"/>
      <c r="C2076" s="25" t="s">
        <v>10</v>
      </c>
      <c r="D2076" s="37">
        <v>3.1723128949861494</v>
      </c>
      <c r="E2076" s="37">
        <v>2.9673492560172168</v>
      </c>
      <c r="F2076" s="37">
        <v>2.6803684189357679</v>
      </c>
      <c r="G2076" s="37">
        <v>2.8431553026680692</v>
      </c>
      <c r="H2076" s="37">
        <v>2.9135232773097384</v>
      </c>
      <c r="I2076" s="37">
        <f t="shared" ref="I2076" si="353">SUMPRODUCT(I2070:I2074,$C2070:$C2074)/SUM(I2070:I2074)</f>
        <v>2.9756168783764054</v>
      </c>
      <c r="J2076" s="22"/>
    </row>
    <row r="2077" spans="2:10" ht="12.6">
      <c r="B2077" s="72" t="s">
        <v>16</v>
      </c>
      <c r="C2077" s="19">
        <v>5</v>
      </c>
      <c r="D2077" s="34">
        <v>735</v>
      </c>
      <c r="E2077" s="35">
        <v>524</v>
      </c>
      <c r="F2077" s="35">
        <v>276</v>
      </c>
      <c r="G2077" s="35">
        <v>363</v>
      </c>
      <c r="H2077" s="35">
        <v>308</v>
      </c>
      <c r="I2077" s="35">
        <v>303</v>
      </c>
      <c r="J2077" s="22"/>
    </row>
    <row r="2078" spans="2:10" ht="12.6">
      <c r="B2078" s="72"/>
      <c r="C2078" s="19">
        <v>4</v>
      </c>
      <c r="D2078" s="34">
        <v>2268</v>
      </c>
      <c r="E2078" s="35">
        <v>1359</v>
      </c>
      <c r="F2078" s="35">
        <v>840</v>
      </c>
      <c r="G2078" s="35">
        <v>1102</v>
      </c>
      <c r="H2078" s="35">
        <v>929</v>
      </c>
      <c r="I2078" s="35">
        <v>835</v>
      </c>
      <c r="J2078" s="22"/>
    </row>
    <row r="2079" spans="2:10" ht="12.6">
      <c r="B2079" s="72"/>
      <c r="C2079" s="19">
        <v>3</v>
      </c>
      <c r="D2079" s="34">
        <v>3707</v>
      </c>
      <c r="E2079" s="35">
        <v>2733</v>
      </c>
      <c r="F2079" s="35">
        <v>1655</v>
      </c>
      <c r="G2079" s="35">
        <v>2233</v>
      </c>
      <c r="H2079" s="35">
        <v>1911</v>
      </c>
      <c r="I2079" s="35">
        <v>1498</v>
      </c>
      <c r="J2079" s="22"/>
    </row>
    <row r="2080" spans="2:10" ht="12.6">
      <c r="B2080" s="72"/>
      <c r="C2080" s="19">
        <v>2</v>
      </c>
      <c r="D2080" s="34">
        <v>4516</v>
      </c>
      <c r="E2080" s="35">
        <v>3445</v>
      </c>
      <c r="F2080" s="35">
        <v>3044</v>
      </c>
      <c r="G2080" s="35">
        <v>3698</v>
      </c>
      <c r="H2080" s="35">
        <v>3166</v>
      </c>
      <c r="I2080" s="35">
        <v>2345</v>
      </c>
      <c r="J2080" s="22"/>
    </row>
    <row r="2081" spans="2:10" ht="12.6">
      <c r="B2081" s="72"/>
      <c r="C2081" s="19">
        <v>1</v>
      </c>
      <c r="D2081" s="34">
        <v>5244</v>
      </c>
      <c r="E2081" s="35">
        <v>5730</v>
      </c>
      <c r="F2081" s="35">
        <v>5878</v>
      </c>
      <c r="G2081" s="35">
        <v>5260</v>
      </c>
      <c r="H2081" s="35">
        <v>4816</v>
      </c>
      <c r="I2081" s="35">
        <v>3166</v>
      </c>
      <c r="J2081" s="22"/>
    </row>
    <row r="2082" spans="2:10" ht="12.95">
      <c r="B2082" s="72"/>
      <c r="C2082" s="25" t="s">
        <v>9</v>
      </c>
      <c r="D2082" s="36">
        <v>16470</v>
      </c>
      <c r="E2082" s="36">
        <v>13791</v>
      </c>
      <c r="F2082" s="36">
        <v>11693</v>
      </c>
      <c r="G2082" s="36">
        <v>12656</v>
      </c>
      <c r="H2082" s="36">
        <v>11130</v>
      </c>
      <c r="I2082" s="36">
        <f t="shared" ref="I2082" si="354">SUM(I2077:I2081)</f>
        <v>8147</v>
      </c>
      <c r="J2082" s="22"/>
    </row>
    <row r="2083" spans="2:10" ht="12.95">
      <c r="B2083" s="72"/>
      <c r="C2083" s="25" t="s">
        <v>10</v>
      </c>
      <c r="D2083" s="37">
        <v>2.3159684274438375</v>
      </c>
      <c r="E2083" s="37">
        <v>2.0937567979116816</v>
      </c>
      <c r="F2083" s="37">
        <v>1.8533310527666125</v>
      </c>
      <c r="G2083" s="37">
        <v>2.0210176991150441</v>
      </c>
      <c r="H2083" s="37">
        <v>1.9889487870619946</v>
      </c>
      <c r="I2083" s="37">
        <f t="shared" ref="I2083" si="355">SUMPRODUCT(I2077:I2081,$C2077:$C2081)/SUM(I2077:I2081)</f>
        <v>2.1118203019516386</v>
      </c>
      <c r="J2083" s="22"/>
    </row>
    <row r="2084" spans="2:10" ht="12.6">
      <c r="B2084" s="72" t="s">
        <v>17</v>
      </c>
      <c r="C2084" s="19">
        <v>5</v>
      </c>
      <c r="D2084" s="34">
        <v>20</v>
      </c>
      <c r="E2084" s="35">
        <v>25</v>
      </c>
      <c r="F2084" s="35">
        <v>21</v>
      </c>
      <c r="G2084" s="35" t="s">
        <v>23</v>
      </c>
      <c r="H2084" s="35">
        <v>33</v>
      </c>
      <c r="I2084" s="35">
        <v>29</v>
      </c>
      <c r="J2084" s="22"/>
    </row>
    <row r="2085" spans="2:10" ht="12.6">
      <c r="B2085" s="72"/>
      <c r="C2085" s="19">
        <v>4</v>
      </c>
      <c r="D2085" s="34">
        <v>57</v>
      </c>
      <c r="E2085" s="35">
        <v>48</v>
      </c>
      <c r="F2085" s="35">
        <v>75</v>
      </c>
      <c r="G2085" s="35" t="s">
        <v>23</v>
      </c>
      <c r="H2085" s="35">
        <v>104</v>
      </c>
      <c r="I2085" s="35">
        <v>78</v>
      </c>
      <c r="J2085" s="22"/>
    </row>
    <row r="2086" spans="2:10" ht="12.6">
      <c r="B2086" s="72"/>
      <c r="C2086" s="19">
        <v>3</v>
      </c>
      <c r="D2086" s="34">
        <v>90</v>
      </c>
      <c r="E2086" s="35">
        <v>104</v>
      </c>
      <c r="F2086" s="35">
        <v>134</v>
      </c>
      <c r="G2086" s="35" t="s">
        <v>23</v>
      </c>
      <c r="H2086" s="35">
        <v>180</v>
      </c>
      <c r="I2086" s="35">
        <v>125</v>
      </c>
      <c r="J2086" s="22"/>
    </row>
    <row r="2087" spans="2:10" ht="12.6">
      <c r="B2087" s="72"/>
      <c r="C2087" s="19">
        <v>2</v>
      </c>
      <c r="D2087" s="34">
        <v>134</v>
      </c>
      <c r="E2087" s="35">
        <v>135</v>
      </c>
      <c r="F2087" s="35">
        <v>263</v>
      </c>
      <c r="G2087" s="35" t="s">
        <v>23</v>
      </c>
      <c r="H2087" s="35">
        <v>222</v>
      </c>
      <c r="I2087" s="35">
        <v>151</v>
      </c>
      <c r="J2087" s="22"/>
    </row>
    <row r="2088" spans="2:10" ht="12.6">
      <c r="B2088" s="72"/>
      <c r="C2088" s="19">
        <v>1</v>
      </c>
      <c r="D2088" s="34">
        <v>123</v>
      </c>
      <c r="E2088" s="35">
        <v>165</v>
      </c>
      <c r="F2088" s="35">
        <v>347</v>
      </c>
      <c r="G2088" s="35" t="s">
        <v>23</v>
      </c>
      <c r="H2088" s="35">
        <v>245</v>
      </c>
      <c r="I2088" s="35">
        <v>215</v>
      </c>
      <c r="J2088" s="22"/>
    </row>
    <row r="2089" spans="2:10" ht="12.95">
      <c r="B2089" s="72"/>
      <c r="C2089" s="25" t="s">
        <v>9</v>
      </c>
      <c r="D2089" s="36">
        <v>424</v>
      </c>
      <c r="E2089" s="36">
        <v>477</v>
      </c>
      <c r="F2089" s="36">
        <v>840</v>
      </c>
      <c r="G2089" s="36">
        <v>490</v>
      </c>
      <c r="H2089" s="36">
        <v>784</v>
      </c>
      <c r="I2089" s="36">
        <f t="shared" ref="I2089" si="356">SUM(I2084:I2088)</f>
        <v>598</v>
      </c>
      <c r="J2089" s="22"/>
    </row>
    <row r="2090" spans="2:10" ht="12.95">
      <c r="B2090" s="72"/>
      <c r="C2090" s="25" t="s">
        <v>10</v>
      </c>
      <c r="D2090" s="37">
        <v>2.3325471698113209</v>
      </c>
      <c r="E2090" s="37">
        <v>2.2306079664570229</v>
      </c>
      <c r="F2090" s="37">
        <v>2</v>
      </c>
      <c r="G2090" s="37">
        <v>1.9244897959183673</v>
      </c>
      <c r="H2090" s="37">
        <v>2.3086734693877551</v>
      </c>
      <c r="I2090" s="37">
        <f t="shared" ref="I2090" si="357">SUMPRODUCT(I2084:I2088,$C2084:$C2088)/SUM(I2084:I2088)</f>
        <v>2.2558528428093645</v>
      </c>
      <c r="J2090" s="22"/>
    </row>
    <row r="2091" spans="2:10" ht="12.6">
      <c r="B2091" s="72" t="s">
        <v>18</v>
      </c>
      <c r="C2091" s="19">
        <v>5</v>
      </c>
      <c r="D2091" s="35">
        <v>19</v>
      </c>
      <c r="E2091" s="35" t="s">
        <v>23</v>
      </c>
      <c r="F2091" s="35" t="s">
        <v>23</v>
      </c>
      <c r="G2091" s="35">
        <v>11</v>
      </c>
      <c r="H2091" s="35"/>
      <c r="I2091" s="35"/>
      <c r="J2091" s="22"/>
    </row>
    <row r="2092" spans="2:10" ht="12.6">
      <c r="B2092" s="72"/>
      <c r="C2092" s="19">
        <v>4</v>
      </c>
      <c r="D2092" s="35">
        <v>30</v>
      </c>
      <c r="E2092" s="35" t="s">
        <v>23</v>
      </c>
      <c r="F2092" s="35" t="s">
        <v>23</v>
      </c>
      <c r="G2092" s="35">
        <v>17</v>
      </c>
      <c r="H2092" s="35"/>
      <c r="I2092" s="35"/>
      <c r="J2092" s="22"/>
    </row>
    <row r="2093" spans="2:10" ht="12.6">
      <c r="B2093" s="72"/>
      <c r="C2093" s="19">
        <v>3</v>
      </c>
      <c r="D2093" s="35">
        <v>23</v>
      </c>
      <c r="E2093" s="35" t="s">
        <v>23</v>
      </c>
      <c r="F2093" s="35" t="s">
        <v>23</v>
      </c>
      <c r="G2093" s="35">
        <v>24</v>
      </c>
      <c r="H2093" s="35"/>
      <c r="I2093" s="35"/>
      <c r="J2093" s="22"/>
    </row>
    <row r="2094" spans="2:10" ht="12.6">
      <c r="B2094" s="72"/>
      <c r="C2094" s="19">
        <v>2</v>
      </c>
      <c r="D2094" s="35">
        <v>38</v>
      </c>
      <c r="E2094" s="35" t="s">
        <v>23</v>
      </c>
      <c r="F2094" s="35" t="s">
        <v>23</v>
      </c>
      <c r="G2094" s="35">
        <v>30</v>
      </c>
      <c r="H2094" s="35"/>
      <c r="I2094" s="35"/>
      <c r="J2094" s="22"/>
    </row>
    <row r="2095" spans="2:10" ht="12.6">
      <c r="B2095" s="72"/>
      <c r="C2095" s="19">
        <v>1</v>
      </c>
      <c r="D2095" s="35">
        <v>37</v>
      </c>
      <c r="E2095" s="35" t="s">
        <v>23</v>
      </c>
      <c r="F2095" s="35" t="s">
        <v>23</v>
      </c>
      <c r="G2095" s="35">
        <v>47</v>
      </c>
      <c r="H2095" s="35"/>
      <c r="I2095" s="35"/>
      <c r="J2095" s="22"/>
    </row>
    <row r="2096" spans="2:10" ht="12.95">
      <c r="B2096" s="72"/>
      <c r="C2096" s="25" t="s">
        <v>9</v>
      </c>
      <c r="D2096" s="36">
        <v>147</v>
      </c>
      <c r="E2096" s="36">
        <v>117</v>
      </c>
      <c r="F2096" s="36">
        <v>88</v>
      </c>
      <c r="G2096" s="36">
        <v>129</v>
      </c>
      <c r="H2096" s="36"/>
      <c r="I2096" s="36"/>
      <c r="J2096" s="22"/>
    </row>
    <row r="2097" spans="2:10" ht="12.95">
      <c r="B2097" s="72"/>
      <c r="C2097" s="25" t="s">
        <v>10</v>
      </c>
      <c r="D2097" s="37">
        <v>2.7006802721088436</v>
      </c>
      <c r="E2097" s="37">
        <v>2.324786324786325</v>
      </c>
      <c r="F2097" s="37">
        <v>2.4</v>
      </c>
      <c r="G2097" s="37">
        <v>2.3410852713178296</v>
      </c>
      <c r="H2097" s="37"/>
      <c r="I2097" s="37"/>
      <c r="J2097" s="22"/>
    </row>
    <row r="2098" spans="2:10" ht="12.6">
      <c r="B2098" s="72" t="s">
        <v>19</v>
      </c>
      <c r="C2098" s="19">
        <v>5</v>
      </c>
      <c r="D2098" s="34">
        <v>1033</v>
      </c>
      <c r="E2098" s="35">
        <v>798</v>
      </c>
      <c r="F2098" s="35">
        <v>432</v>
      </c>
      <c r="G2098" s="35">
        <v>678</v>
      </c>
      <c r="H2098" s="35"/>
      <c r="I2098" s="35"/>
      <c r="J2098" s="22"/>
    </row>
    <row r="2099" spans="2:10" ht="12.6">
      <c r="B2099" s="72"/>
      <c r="C2099" s="19">
        <v>4</v>
      </c>
      <c r="D2099" s="34">
        <v>1802</v>
      </c>
      <c r="E2099" s="35">
        <v>1247</v>
      </c>
      <c r="F2099" s="35">
        <v>909</v>
      </c>
      <c r="G2099" s="35">
        <v>1132</v>
      </c>
      <c r="H2099" s="35"/>
      <c r="I2099" s="35"/>
      <c r="J2099" s="22"/>
    </row>
    <row r="2100" spans="2:10" ht="12.6">
      <c r="B2100" s="72"/>
      <c r="C2100" s="19">
        <v>3</v>
      </c>
      <c r="D2100" s="34">
        <v>1817</v>
      </c>
      <c r="E2100" s="35">
        <v>1621</v>
      </c>
      <c r="F2100" s="35">
        <v>1335</v>
      </c>
      <c r="G2100" s="35">
        <v>1604</v>
      </c>
      <c r="H2100" s="35"/>
      <c r="I2100" s="35"/>
      <c r="J2100" s="22"/>
    </row>
    <row r="2101" spans="2:10" ht="12.6">
      <c r="B2101" s="72"/>
      <c r="C2101" s="19">
        <v>2</v>
      </c>
      <c r="D2101" s="34">
        <v>1498</v>
      </c>
      <c r="E2101" s="35">
        <v>1346</v>
      </c>
      <c r="F2101" s="35">
        <v>1596</v>
      </c>
      <c r="G2101" s="35">
        <v>1638</v>
      </c>
      <c r="H2101" s="35"/>
      <c r="I2101" s="35"/>
      <c r="J2101" s="22"/>
    </row>
    <row r="2102" spans="2:10" ht="12.6">
      <c r="B2102" s="72"/>
      <c r="C2102" s="19">
        <v>1</v>
      </c>
      <c r="D2102" s="34">
        <v>970</v>
      </c>
      <c r="E2102" s="35">
        <v>1231</v>
      </c>
      <c r="F2102" s="35">
        <v>1697</v>
      </c>
      <c r="G2102" s="35">
        <v>1458</v>
      </c>
      <c r="H2102" s="35"/>
      <c r="I2102" s="35"/>
      <c r="J2102" s="22"/>
    </row>
    <row r="2103" spans="2:10" ht="12.95">
      <c r="B2103" s="72"/>
      <c r="C2103" s="25" t="s">
        <v>9</v>
      </c>
      <c r="D2103" s="36">
        <v>7120</v>
      </c>
      <c r="E2103" s="36">
        <v>6243</v>
      </c>
      <c r="F2103" s="36">
        <v>5969</v>
      </c>
      <c r="G2103" s="36">
        <v>6510</v>
      </c>
      <c r="H2103" s="36"/>
      <c r="I2103" s="36"/>
      <c r="J2103" s="22"/>
    </row>
    <row r="2104" spans="2:10" ht="12.95">
      <c r="B2104" s="72"/>
      <c r="C2104" s="25" t="s">
        <v>10</v>
      </c>
      <c r="D2104" s="37">
        <v>3.0603932584269664</v>
      </c>
      <c r="E2104" s="37">
        <v>2.8454268781034759</v>
      </c>
      <c r="F2104" s="37">
        <v>2.4610487518847379</v>
      </c>
      <c r="G2104" s="37">
        <v>2.6826420890937022</v>
      </c>
      <c r="H2104" s="37"/>
      <c r="I2104" s="37"/>
      <c r="J2104" s="22"/>
    </row>
    <row r="2105" spans="2:10" ht="12.95">
      <c r="B2105" s="33" t="s">
        <v>20</v>
      </c>
      <c r="C2105" s="25" t="s">
        <v>9</v>
      </c>
      <c r="D2105" s="41">
        <v>3278</v>
      </c>
      <c r="E2105" s="42">
        <v>3241</v>
      </c>
      <c r="F2105" s="42">
        <v>2713</v>
      </c>
      <c r="G2105" s="42">
        <v>2665</v>
      </c>
      <c r="H2105" s="42">
        <v>835</v>
      </c>
      <c r="I2105" s="42">
        <v>2286</v>
      </c>
      <c r="J2105" s="22"/>
    </row>
    <row r="2106" spans="2:10" ht="13.5" thickBot="1">
      <c r="B2106" s="43"/>
      <c r="D2106" s="35"/>
      <c r="E2106" s="35"/>
      <c r="F2106" s="35"/>
      <c r="G2106" s="35"/>
      <c r="H2106" s="35"/>
      <c r="I2106" s="35"/>
      <c r="J2106" s="22"/>
    </row>
    <row r="2107" spans="2:10" ht="12.95">
      <c r="B2107" s="47" t="s">
        <v>57</v>
      </c>
      <c r="C2107" s="15"/>
      <c r="D2107" s="16"/>
      <c r="E2107" s="16"/>
      <c r="F2107" s="16"/>
      <c r="G2107" s="16"/>
      <c r="H2107" s="16"/>
      <c r="I2107" s="16"/>
      <c r="J2107" s="17"/>
    </row>
    <row r="2108" spans="2:10" ht="12.6">
      <c r="B2108" s="73" t="s">
        <v>8</v>
      </c>
      <c r="C2108" s="19">
        <v>5</v>
      </c>
      <c r="D2108" s="20">
        <v>519</v>
      </c>
      <c r="E2108" s="21">
        <v>516</v>
      </c>
      <c r="F2108" s="21">
        <v>358</v>
      </c>
      <c r="G2108" s="21">
        <v>425</v>
      </c>
      <c r="H2108" s="21">
        <v>236</v>
      </c>
      <c r="I2108" s="21">
        <v>253</v>
      </c>
      <c r="J2108" s="22"/>
    </row>
    <row r="2109" spans="2:10" ht="12.6">
      <c r="B2109" s="73"/>
      <c r="C2109" s="19">
        <v>4</v>
      </c>
      <c r="D2109" s="20">
        <v>1227</v>
      </c>
      <c r="E2109" s="21">
        <v>1053</v>
      </c>
      <c r="F2109" s="21">
        <v>846</v>
      </c>
      <c r="G2109" s="21">
        <v>841</v>
      </c>
      <c r="H2109" s="21">
        <v>438</v>
      </c>
      <c r="I2109" s="21">
        <v>389</v>
      </c>
      <c r="J2109" s="22"/>
    </row>
    <row r="2110" spans="2:10" ht="12.6">
      <c r="B2110" s="73"/>
      <c r="C2110" s="19">
        <v>3</v>
      </c>
      <c r="D2110" s="20">
        <v>1467</v>
      </c>
      <c r="E2110" s="21">
        <v>1498</v>
      </c>
      <c r="F2110" s="21">
        <v>1260</v>
      </c>
      <c r="G2110" s="21">
        <v>1394</v>
      </c>
      <c r="H2110" s="21">
        <v>570</v>
      </c>
      <c r="I2110" s="21">
        <v>483</v>
      </c>
      <c r="J2110" s="22"/>
    </row>
    <row r="2111" spans="2:10" ht="12.6">
      <c r="B2111" s="73"/>
      <c r="C2111" s="19">
        <v>2</v>
      </c>
      <c r="D2111" s="20">
        <v>1080</v>
      </c>
      <c r="E2111" s="21">
        <v>1144</v>
      </c>
      <c r="F2111" s="21">
        <v>1282</v>
      </c>
      <c r="G2111" s="21">
        <v>1452</v>
      </c>
      <c r="H2111" s="21">
        <v>398</v>
      </c>
      <c r="I2111" s="21">
        <v>442</v>
      </c>
      <c r="J2111" s="22"/>
    </row>
    <row r="2112" spans="2:10" ht="12.6">
      <c r="B2112" s="73"/>
      <c r="C2112" s="19">
        <v>1</v>
      </c>
      <c r="D2112" s="20">
        <v>357</v>
      </c>
      <c r="E2112" s="21">
        <v>479</v>
      </c>
      <c r="F2112" s="21">
        <v>570</v>
      </c>
      <c r="G2112" s="21">
        <v>575</v>
      </c>
      <c r="H2112" s="21">
        <v>166</v>
      </c>
      <c r="I2112" s="21">
        <v>232</v>
      </c>
      <c r="J2112" s="22"/>
    </row>
    <row r="2113" spans="2:10" ht="12.95">
      <c r="B2113" s="73"/>
      <c r="C2113" s="25" t="s">
        <v>9</v>
      </c>
      <c r="D2113" s="26">
        <v>4650</v>
      </c>
      <c r="E2113" s="26">
        <v>4690</v>
      </c>
      <c r="F2113" s="26">
        <v>4316</v>
      </c>
      <c r="G2113" s="26">
        <v>4687</v>
      </c>
      <c r="H2113" s="26">
        <v>1808</v>
      </c>
      <c r="I2113" s="26">
        <f t="shared" ref="I2113" si="358">SUM(I2108:I2112)</f>
        <v>1799</v>
      </c>
      <c r="J2113" s="22"/>
    </row>
    <row r="2114" spans="2:10" ht="12.95">
      <c r="B2114" s="73"/>
      <c r="C2114" s="25" t="s">
        <v>10</v>
      </c>
      <c r="D2114" s="45">
        <v>3.101290322580645</v>
      </c>
      <c r="E2114" s="45">
        <v>2.9963752665245202</v>
      </c>
      <c r="F2114" s="45">
        <v>2.8007414272474516</v>
      </c>
      <c r="G2114" s="45">
        <v>2.8056326008107533</v>
      </c>
      <c r="H2114" s="45">
        <v>3.0995575221238938</v>
      </c>
      <c r="I2114" s="45">
        <f t="shared" ref="I2114" si="359">SUMPRODUCT(I2108:I2112,$C2108:$C2112)/SUM(I2108:I2112)</f>
        <v>2.9938854919399667</v>
      </c>
      <c r="J2114" s="22"/>
    </row>
    <row r="2115" spans="2:10" ht="12.95">
      <c r="B2115" s="30" t="s">
        <v>11</v>
      </c>
      <c r="C2115" s="31"/>
      <c r="D2115" s="32"/>
      <c r="E2115" s="32" t="s">
        <v>22</v>
      </c>
      <c r="F2115" s="32"/>
      <c r="G2115" s="32"/>
      <c r="H2115" s="32"/>
      <c r="I2115" s="32"/>
      <c r="J2115" s="22"/>
    </row>
    <row r="2116" spans="2:10" ht="12.6">
      <c r="B2116" s="72" t="s">
        <v>13</v>
      </c>
      <c r="C2116" s="19">
        <v>5</v>
      </c>
      <c r="D2116" s="34">
        <v>55</v>
      </c>
      <c r="E2116" s="35">
        <v>54</v>
      </c>
      <c r="F2116" s="35">
        <v>42</v>
      </c>
      <c r="G2116" s="35">
        <v>42</v>
      </c>
      <c r="H2116" s="35" t="s">
        <v>23</v>
      </c>
      <c r="I2116" s="35">
        <v>33</v>
      </c>
      <c r="J2116" s="22"/>
    </row>
    <row r="2117" spans="2:10" ht="12.6">
      <c r="B2117" s="72"/>
      <c r="C2117" s="19">
        <v>4</v>
      </c>
      <c r="D2117" s="34">
        <v>77</v>
      </c>
      <c r="E2117" s="35">
        <v>67</v>
      </c>
      <c r="F2117" s="35">
        <v>52</v>
      </c>
      <c r="G2117" s="35">
        <v>58</v>
      </c>
      <c r="H2117" s="35" t="s">
        <v>23</v>
      </c>
      <c r="I2117" s="35">
        <v>27</v>
      </c>
      <c r="J2117" s="22"/>
    </row>
    <row r="2118" spans="2:10" ht="12.6">
      <c r="B2118" s="72"/>
      <c r="C2118" s="19">
        <v>3</v>
      </c>
      <c r="D2118" s="34">
        <v>73</v>
      </c>
      <c r="E2118" s="35">
        <v>78</v>
      </c>
      <c r="F2118" s="35">
        <v>57</v>
      </c>
      <c r="G2118" s="35">
        <v>62</v>
      </c>
      <c r="H2118" s="35" t="s">
        <v>23</v>
      </c>
      <c r="I2118" s="35">
        <v>23</v>
      </c>
      <c r="J2118" s="22"/>
    </row>
    <row r="2119" spans="2:10" ht="12.6">
      <c r="B2119" s="72"/>
      <c r="C2119" s="19">
        <v>2</v>
      </c>
      <c r="D2119" s="34">
        <v>46</v>
      </c>
      <c r="E2119" s="35">
        <v>50</v>
      </c>
      <c r="F2119" s="35">
        <v>52</v>
      </c>
      <c r="G2119" s="35">
        <v>39</v>
      </c>
      <c r="H2119" s="35" t="s">
        <v>23</v>
      </c>
      <c r="I2119" s="35">
        <v>19</v>
      </c>
      <c r="J2119" s="22"/>
    </row>
    <row r="2120" spans="2:10" ht="12.6">
      <c r="B2120" s="72"/>
      <c r="C2120" s="19">
        <v>1</v>
      </c>
      <c r="D2120" s="34">
        <v>15</v>
      </c>
      <c r="E2120" s="35">
        <v>20</v>
      </c>
      <c r="F2120" s="35">
        <v>15</v>
      </c>
      <c r="G2120" s="35">
        <v>14</v>
      </c>
      <c r="H2120" s="35" t="s">
        <v>23</v>
      </c>
      <c r="I2120" s="35">
        <v>11</v>
      </c>
      <c r="J2120" s="22"/>
    </row>
    <row r="2121" spans="2:10" ht="12.95">
      <c r="B2121" s="72"/>
      <c r="C2121" s="25" t="s">
        <v>9</v>
      </c>
      <c r="D2121" s="36">
        <v>266</v>
      </c>
      <c r="E2121" s="36">
        <v>269</v>
      </c>
      <c r="F2121" s="36">
        <v>218</v>
      </c>
      <c r="G2121" s="36">
        <v>215</v>
      </c>
      <c r="H2121" s="36">
        <v>96</v>
      </c>
      <c r="I2121" s="36">
        <f t="shared" ref="I2121" si="360">SUM(I2116:I2120)</f>
        <v>113</v>
      </c>
      <c r="J2121" s="22"/>
    </row>
    <row r="2122" spans="2:10" ht="12.95">
      <c r="B2122" s="72"/>
      <c r="C2122" s="25" t="s">
        <v>10</v>
      </c>
      <c r="D2122" s="37">
        <v>3.4172932330827068</v>
      </c>
      <c r="E2122" s="37">
        <v>3.3159851301115242</v>
      </c>
      <c r="F2122" s="37">
        <v>3.2477064220183487</v>
      </c>
      <c r="G2122" s="37">
        <v>3.3488372093023258</v>
      </c>
      <c r="H2122" s="37">
        <v>3.28125</v>
      </c>
      <c r="I2122" s="37">
        <f t="shared" ref="I2122" si="361">SUMPRODUCT(I2116:I2120,$C2116:$C2120)/SUM(I2116:I2120)</f>
        <v>3.4601769911504423</v>
      </c>
      <c r="J2122" s="22"/>
    </row>
    <row r="2123" spans="2:10" ht="12.6">
      <c r="B2123" s="72" t="s">
        <v>14</v>
      </c>
      <c r="C2123" s="19">
        <v>5</v>
      </c>
      <c r="D2123" s="35" t="s">
        <v>23</v>
      </c>
      <c r="E2123" s="35">
        <v>13</v>
      </c>
      <c r="F2123" s="35" t="s">
        <v>23</v>
      </c>
      <c r="G2123" s="35">
        <v>12</v>
      </c>
      <c r="H2123" s="35" t="s">
        <v>23</v>
      </c>
      <c r="I2123" s="35" t="s">
        <v>23</v>
      </c>
      <c r="J2123" s="22"/>
    </row>
    <row r="2124" spans="2:10" ht="12.6">
      <c r="B2124" s="72"/>
      <c r="C2124" s="19">
        <v>4</v>
      </c>
      <c r="D2124" s="35" t="s">
        <v>23</v>
      </c>
      <c r="E2124" s="35">
        <v>34</v>
      </c>
      <c r="F2124" s="35" t="s">
        <v>23</v>
      </c>
      <c r="G2124" s="35">
        <v>28</v>
      </c>
      <c r="H2124" s="35" t="s">
        <v>23</v>
      </c>
      <c r="I2124" s="35" t="s">
        <v>23</v>
      </c>
      <c r="J2124" s="22"/>
    </row>
    <row r="2125" spans="2:10" ht="12.6">
      <c r="B2125" s="72"/>
      <c r="C2125" s="19">
        <v>3</v>
      </c>
      <c r="D2125" s="35" t="s">
        <v>23</v>
      </c>
      <c r="E2125" s="35">
        <v>62</v>
      </c>
      <c r="F2125" s="35" t="s">
        <v>23</v>
      </c>
      <c r="G2125" s="35">
        <v>61</v>
      </c>
      <c r="H2125" s="35" t="s">
        <v>23</v>
      </c>
      <c r="I2125" s="35" t="s">
        <v>23</v>
      </c>
      <c r="J2125" s="22"/>
    </row>
    <row r="2126" spans="2:10" ht="12.6">
      <c r="B2126" s="72"/>
      <c r="C2126" s="19">
        <v>2</v>
      </c>
      <c r="D2126" s="35" t="s">
        <v>23</v>
      </c>
      <c r="E2126" s="35">
        <v>70</v>
      </c>
      <c r="F2126" s="35" t="s">
        <v>23</v>
      </c>
      <c r="G2126" s="35">
        <v>61</v>
      </c>
      <c r="H2126" s="35" t="s">
        <v>23</v>
      </c>
      <c r="I2126" s="35" t="s">
        <v>23</v>
      </c>
      <c r="J2126" s="22"/>
    </row>
    <row r="2127" spans="2:10" ht="12.6">
      <c r="B2127" s="72"/>
      <c r="C2127" s="19">
        <v>1</v>
      </c>
      <c r="D2127" s="35" t="s">
        <v>23</v>
      </c>
      <c r="E2127" s="35">
        <v>38</v>
      </c>
      <c r="F2127" s="35" t="s">
        <v>23</v>
      </c>
      <c r="G2127" s="35">
        <v>22</v>
      </c>
      <c r="H2127" s="35" t="s">
        <v>23</v>
      </c>
      <c r="I2127" s="35" t="s">
        <v>23</v>
      </c>
      <c r="J2127" s="22"/>
    </row>
    <row r="2128" spans="2:10" ht="12.95">
      <c r="B2128" s="72"/>
      <c r="C2128" s="25" t="s">
        <v>9</v>
      </c>
      <c r="D2128" s="36">
        <v>185</v>
      </c>
      <c r="E2128" s="36">
        <v>217</v>
      </c>
      <c r="F2128" s="36">
        <v>177</v>
      </c>
      <c r="G2128" s="36">
        <v>184</v>
      </c>
      <c r="H2128" s="36">
        <v>22</v>
      </c>
      <c r="I2128" s="36">
        <v>19</v>
      </c>
      <c r="J2128" s="22"/>
    </row>
    <row r="2129" spans="2:10" ht="12.95">
      <c r="B2129" s="72"/>
      <c r="C2129" s="25" t="s">
        <v>10</v>
      </c>
      <c r="D2129" s="37">
        <v>2.8</v>
      </c>
      <c r="E2129" s="37">
        <v>2.6036866359447006</v>
      </c>
      <c r="F2129" s="37">
        <v>2.4</v>
      </c>
      <c r="G2129" s="37">
        <v>2.7119565217391304</v>
      </c>
      <c r="H2129" s="37">
        <v>2.8181818181818183</v>
      </c>
      <c r="I2129" s="37">
        <v>2.1</v>
      </c>
      <c r="J2129" s="22"/>
    </row>
    <row r="2130" spans="2:10" ht="12.6">
      <c r="B2130" s="72" t="s">
        <v>15</v>
      </c>
      <c r="C2130" s="19">
        <v>5</v>
      </c>
      <c r="D2130" s="34">
        <v>411</v>
      </c>
      <c r="E2130" s="35">
        <v>400</v>
      </c>
      <c r="F2130" s="35">
        <v>274</v>
      </c>
      <c r="G2130" s="35">
        <v>336</v>
      </c>
      <c r="H2130" s="35">
        <v>204</v>
      </c>
      <c r="I2130" s="35">
        <v>217</v>
      </c>
      <c r="J2130" s="22"/>
    </row>
    <row r="2131" spans="2:10" ht="12.6">
      <c r="B2131" s="72"/>
      <c r="C2131" s="19">
        <v>4</v>
      </c>
      <c r="D2131" s="34">
        <v>954</v>
      </c>
      <c r="E2131" s="35">
        <v>851</v>
      </c>
      <c r="F2131" s="35">
        <v>689</v>
      </c>
      <c r="G2131" s="35">
        <v>702</v>
      </c>
      <c r="H2131" s="35">
        <v>380</v>
      </c>
      <c r="I2131" s="35">
        <v>349</v>
      </c>
      <c r="J2131" s="22"/>
    </row>
    <row r="2132" spans="2:10" ht="12.6">
      <c r="B2132" s="72"/>
      <c r="C2132" s="19">
        <v>3</v>
      </c>
      <c r="D2132" s="34">
        <v>1150</v>
      </c>
      <c r="E2132" s="35">
        <v>1185</v>
      </c>
      <c r="F2132" s="35">
        <v>1008</v>
      </c>
      <c r="G2132" s="35">
        <v>1162</v>
      </c>
      <c r="H2132" s="35">
        <v>509</v>
      </c>
      <c r="I2132" s="35">
        <v>429</v>
      </c>
      <c r="J2132" s="22"/>
    </row>
    <row r="2133" spans="2:10" ht="12.6">
      <c r="B2133" s="72"/>
      <c r="C2133" s="19">
        <v>2</v>
      </c>
      <c r="D2133" s="34">
        <v>818</v>
      </c>
      <c r="E2133" s="35">
        <v>855</v>
      </c>
      <c r="F2133" s="35">
        <v>1024</v>
      </c>
      <c r="G2133" s="35">
        <v>1188</v>
      </c>
      <c r="H2133" s="35">
        <v>346</v>
      </c>
      <c r="I2133" s="35">
        <v>396</v>
      </c>
      <c r="J2133" s="22"/>
    </row>
    <row r="2134" spans="2:10" ht="12.6">
      <c r="B2134" s="72"/>
      <c r="C2134" s="19">
        <v>1</v>
      </c>
      <c r="D2134" s="34">
        <v>252</v>
      </c>
      <c r="E2134" s="35">
        <v>332</v>
      </c>
      <c r="F2134" s="35">
        <v>424</v>
      </c>
      <c r="G2134" s="35">
        <v>472</v>
      </c>
      <c r="H2134" s="35">
        <v>143</v>
      </c>
      <c r="I2134" s="35">
        <v>210</v>
      </c>
      <c r="J2134" s="22"/>
    </row>
    <row r="2135" spans="2:10" ht="12.95">
      <c r="B2135" s="72"/>
      <c r="C2135" s="25" t="s">
        <v>9</v>
      </c>
      <c r="D2135" s="36">
        <v>3585</v>
      </c>
      <c r="E2135" s="36">
        <v>3623</v>
      </c>
      <c r="F2135" s="36">
        <v>3419</v>
      </c>
      <c r="G2135" s="36">
        <v>3860</v>
      </c>
      <c r="H2135" s="36">
        <v>1582</v>
      </c>
      <c r="I2135" s="36">
        <f t="shared" ref="I2135" si="362">SUM(I2130:I2134)</f>
        <v>1601</v>
      </c>
      <c r="J2135" s="22"/>
    </row>
    <row r="2136" spans="2:10" ht="12.95">
      <c r="B2136" s="72"/>
      <c r="C2136" s="25" t="s">
        <v>10</v>
      </c>
      <c r="D2136" s="37">
        <v>3.1266387726638771</v>
      </c>
      <c r="E2136" s="37">
        <v>3.0364338945625171</v>
      </c>
      <c r="F2136" s="37">
        <v>2.8142731792921909</v>
      </c>
      <c r="G2136" s="37">
        <v>2.8036269430051814</v>
      </c>
      <c r="H2136" s="37">
        <v>3.0986093552465235</v>
      </c>
      <c r="I2136" s="37">
        <f t="shared" ref="I2136" si="363">SUMPRODUCT(I2130:I2134,$C2130:$C2134)/SUM(I2130:I2134)</f>
        <v>2.9793878825733917</v>
      </c>
      <c r="J2136" s="22"/>
    </row>
    <row r="2137" spans="2:10" ht="12.6">
      <c r="B2137" s="72" t="s">
        <v>16</v>
      </c>
      <c r="C2137" s="19">
        <v>5</v>
      </c>
      <c r="D2137" s="35">
        <v>11</v>
      </c>
      <c r="E2137" s="35">
        <v>10</v>
      </c>
      <c r="F2137" s="35" t="s">
        <v>23</v>
      </c>
      <c r="G2137" s="35" t="s">
        <v>23</v>
      </c>
      <c r="H2137" s="35" t="s">
        <v>23</v>
      </c>
      <c r="I2137" s="35" t="s">
        <v>23</v>
      </c>
      <c r="J2137" s="22"/>
    </row>
    <row r="2138" spans="2:10" ht="12.6">
      <c r="B2138" s="72"/>
      <c r="C2138" s="19">
        <v>4</v>
      </c>
      <c r="D2138" s="35">
        <v>50</v>
      </c>
      <c r="E2138" s="35">
        <v>24</v>
      </c>
      <c r="F2138" s="35" t="s">
        <v>23</v>
      </c>
      <c r="G2138" s="35" t="s">
        <v>23</v>
      </c>
      <c r="H2138" s="35" t="s">
        <v>23</v>
      </c>
      <c r="I2138" s="35" t="s">
        <v>23</v>
      </c>
      <c r="J2138" s="22"/>
    </row>
    <row r="2139" spans="2:10" ht="12.6">
      <c r="B2139" s="72"/>
      <c r="C2139" s="19">
        <v>3</v>
      </c>
      <c r="D2139" s="35">
        <v>63</v>
      </c>
      <c r="E2139" s="35">
        <v>50</v>
      </c>
      <c r="F2139" s="35" t="s">
        <v>23</v>
      </c>
      <c r="G2139" s="35" t="s">
        <v>23</v>
      </c>
      <c r="H2139" s="35" t="s">
        <v>23</v>
      </c>
      <c r="I2139" s="35" t="s">
        <v>23</v>
      </c>
      <c r="J2139" s="22"/>
    </row>
    <row r="2140" spans="2:10" ht="12.6">
      <c r="B2140" s="72"/>
      <c r="C2140" s="19">
        <v>2</v>
      </c>
      <c r="D2140" s="35">
        <v>72</v>
      </c>
      <c r="E2140" s="35">
        <v>69</v>
      </c>
      <c r="F2140" s="35" t="s">
        <v>23</v>
      </c>
      <c r="G2140" s="35" t="s">
        <v>23</v>
      </c>
      <c r="H2140" s="35" t="s">
        <v>23</v>
      </c>
      <c r="I2140" s="35" t="s">
        <v>23</v>
      </c>
      <c r="J2140" s="22"/>
    </row>
    <row r="2141" spans="2:10" ht="12.6">
      <c r="B2141" s="72"/>
      <c r="C2141" s="19">
        <v>1</v>
      </c>
      <c r="D2141" s="35">
        <v>25</v>
      </c>
      <c r="E2141" s="35">
        <v>38</v>
      </c>
      <c r="F2141" s="35" t="s">
        <v>23</v>
      </c>
      <c r="G2141" s="35" t="s">
        <v>23</v>
      </c>
      <c r="H2141" s="35" t="s">
        <v>23</v>
      </c>
      <c r="I2141" s="35" t="s">
        <v>23</v>
      </c>
      <c r="J2141" s="22"/>
    </row>
    <row r="2142" spans="2:10" ht="12.95">
      <c r="B2142" s="72"/>
      <c r="C2142" s="25" t="s">
        <v>9</v>
      </c>
      <c r="D2142" s="36">
        <v>221</v>
      </c>
      <c r="E2142" s="36">
        <v>191</v>
      </c>
      <c r="F2142" s="36">
        <v>117</v>
      </c>
      <c r="G2142" s="36">
        <v>139</v>
      </c>
      <c r="H2142" s="36">
        <v>21</v>
      </c>
      <c r="I2142" s="52" t="s">
        <v>23</v>
      </c>
      <c r="J2142" s="22"/>
    </row>
    <row r="2143" spans="2:10" ht="12.95">
      <c r="B2143" s="72"/>
      <c r="C2143" s="25" t="s">
        <v>10</v>
      </c>
      <c r="D2143" s="37">
        <v>2.7737556561085972</v>
      </c>
      <c r="E2143" s="37">
        <v>2.4712041884816753</v>
      </c>
      <c r="F2143" s="37">
        <v>2.7</v>
      </c>
      <c r="G2143" s="37">
        <v>2.3597122302158273</v>
      </c>
      <c r="H2143" s="37">
        <v>2.4761904761904763</v>
      </c>
      <c r="I2143" s="37" t="s">
        <v>23</v>
      </c>
      <c r="J2143" s="22"/>
    </row>
    <row r="2144" spans="2:10" ht="12.6">
      <c r="B2144" s="72" t="s">
        <v>17</v>
      </c>
      <c r="C2144" s="19">
        <v>5</v>
      </c>
      <c r="D2144" s="35" t="s">
        <v>23</v>
      </c>
      <c r="E2144" s="35" t="s">
        <v>23</v>
      </c>
      <c r="F2144" s="35" t="s">
        <v>23</v>
      </c>
      <c r="G2144" s="35" t="s">
        <v>23</v>
      </c>
      <c r="H2144" s="35" t="s">
        <v>23</v>
      </c>
      <c r="I2144" s="35" t="s">
        <v>23</v>
      </c>
      <c r="J2144" s="22"/>
    </row>
    <row r="2145" spans="2:10" ht="12.6">
      <c r="B2145" s="72"/>
      <c r="C2145" s="19">
        <v>4</v>
      </c>
      <c r="D2145" s="35" t="s">
        <v>23</v>
      </c>
      <c r="E2145" s="35" t="s">
        <v>23</v>
      </c>
      <c r="F2145" s="35" t="s">
        <v>23</v>
      </c>
      <c r="G2145" s="35" t="s">
        <v>23</v>
      </c>
      <c r="H2145" s="35" t="s">
        <v>23</v>
      </c>
      <c r="I2145" s="35" t="s">
        <v>23</v>
      </c>
      <c r="J2145" s="22"/>
    </row>
    <row r="2146" spans="2:10" ht="12.6">
      <c r="B2146" s="72"/>
      <c r="C2146" s="19">
        <v>3</v>
      </c>
      <c r="D2146" s="35" t="s">
        <v>23</v>
      </c>
      <c r="E2146" s="35" t="s">
        <v>23</v>
      </c>
      <c r="F2146" s="35" t="s">
        <v>23</v>
      </c>
      <c r="G2146" s="35" t="s">
        <v>23</v>
      </c>
      <c r="H2146" s="35" t="s">
        <v>23</v>
      </c>
      <c r="I2146" s="35" t="s">
        <v>23</v>
      </c>
      <c r="J2146" s="22"/>
    </row>
    <row r="2147" spans="2:10" ht="12.6">
      <c r="B2147" s="72"/>
      <c r="C2147" s="19">
        <v>2</v>
      </c>
      <c r="D2147" s="35" t="s">
        <v>23</v>
      </c>
      <c r="E2147" s="35" t="s">
        <v>23</v>
      </c>
      <c r="F2147" s="35" t="s">
        <v>23</v>
      </c>
      <c r="G2147" s="35" t="s">
        <v>23</v>
      </c>
      <c r="H2147" s="35" t="s">
        <v>23</v>
      </c>
      <c r="I2147" s="35" t="s">
        <v>23</v>
      </c>
      <c r="J2147" s="22"/>
    </row>
    <row r="2148" spans="2:10" ht="12.6">
      <c r="B2148" s="72"/>
      <c r="C2148" s="19">
        <v>1</v>
      </c>
      <c r="D2148" s="35" t="s">
        <v>23</v>
      </c>
      <c r="E2148" s="35" t="s">
        <v>23</v>
      </c>
      <c r="F2148" s="35" t="s">
        <v>23</v>
      </c>
      <c r="G2148" s="35" t="s">
        <v>23</v>
      </c>
      <c r="H2148" s="35" t="s">
        <v>23</v>
      </c>
      <c r="I2148" s="35" t="s">
        <v>23</v>
      </c>
      <c r="J2148" s="22"/>
    </row>
    <row r="2149" spans="2:10" ht="12.95">
      <c r="B2149" s="72"/>
      <c r="C2149" s="25" t="s">
        <v>9</v>
      </c>
      <c r="D2149" s="36">
        <v>47</v>
      </c>
      <c r="E2149" s="36">
        <v>47</v>
      </c>
      <c r="F2149" s="36">
        <v>65</v>
      </c>
      <c r="G2149" s="36">
        <v>46</v>
      </c>
      <c r="H2149" s="36" t="s">
        <v>23</v>
      </c>
      <c r="I2149" s="36">
        <v>12</v>
      </c>
      <c r="J2149" s="22"/>
    </row>
    <row r="2150" spans="2:10" ht="12.95">
      <c r="B2150" s="72"/>
      <c r="C2150" s="25" t="s">
        <v>10</v>
      </c>
      <c r="D2150" s="37">
        <v>2.3404255319148937</v>
      </c>
      <c r="E2150" s="37">
        <v>2.6808510638297873</v>
      </c>
      <c r="F2150" s="37">
        <v>2.4</v>
      </c>
      <c r="G2150" s="37">
        <v>2.0434782608695654</v>
      </c>
      <c r="H2150" s="37" t="s">
        <v>23</v>
      </c>
      <c r="I2150" s="37">
        <v>3</v>
      </c>
      <c r="J2150" s="22"/>
    </row>
    <row r="2151" spans="2:10" ht="12.6">
      <c r="B2151" s="72" t="s">
        <v>18</v>
      </c>
      <c r="C2151" s="19">
        <v>5</v>
      </c>
      <c r="D2151" s="35" t="s">
        <v>23</v>
      </c>
      <c r="E2151" s="35" t="s">
        <v>23</v>
      </c>
      <c r="F2151" s="35" t="s">
        <v>23</v>
      </c>
      <c r="G2151" s="35" t="s">
        <v>23</v>
      </c>
      <c r="H2151" s="35"/>
      <c r="I2151" s="35"/>
      <c r="J2151" s="22"/>
    </row>
    <row r="2152" spans="2:10" ht="12.6">
      <c r="B2152" s="72"/>
      <c r="C2152" s="19">
        <v>4</v>
      </c>
      <c r="D2152" s="35" t="s">
        <v>23</v>
      </c>
      <c r="E2152" s="35" t="s">
        <v>23</v>
      </c>
      <c r="F2152" s="35" t="s">
        <v>23</v>
      </c>
      <c r="G2152" s="35" t="s">
        <v>23</v>
      </c>
      <c r="H2152" s="35"/>
      <c r="I2152" s="35"/>
      <c r="J2152" s="22"/>
    </row>
    <row r="2153" spans="2:10" ht="12.6">
      <c r="B2153" s="72"/>
      <c r="C2153" s="19">
        <v>3</v>
      </c>
      <c r="D2153" s="35" t="s">
        <v>23</v>
      </c>
      <c r="E2153" s="35" t="s">
        <v>23</v>
      </c>
      <c r="F2153" s="35" t="s">
        <v>23</v>
      </c>
      <c r="G2153" s="35" t="s">
        <v>23</v>
      </c>
      <c r="H2153" s="35"/>
      <c r="I2153" s="35"/>
      <c r="J2153" s="22"/>
    </row>
    <row r="2154" spans="2:10" ht="12.6">
      <c r="B2154" s="72"/>
      <c r="C2154" s="19">
        <v>2</v>
      </c>
      <c r="D2154" s="35" t="s">
        <v>23</v>
      </c>
      <c r="E2154" s="35" t="s">
        <v>23</v>
      </c>
      <c r="F2154" s="35" t="s">
        <v>23</v>
      </c>
      <c r="G2154" s="35" t="s">
        <v>23</v>
      </c>
      <c r="H2154" s="35"/>
      <c r="I2154" s="35"/>
      <c r="J2154" s="22"/>
    </row>
    <row r="2155" spans="2:10" ht="12.6">
      <c r="B2155" s="72"/>
      <c r="C2155" s="19">
        <v>1</v>
      </c>
      <c r="D2155" s="35" t="s">
        <v>23</v>
      </c>
      <c r="E2155" s="35" t="s">
        <v>23</v>
      </c>
      <c r="F2155" s="35" t="s">
        <v>23</v>
      </c>
      <c r="G2155" s="35" t="s">
        <v>23</v>
      </c>
      <c r="H2155" s="35"/>
      <c r="I2155" s="35"/>
      <c r="J2155" s="22"/>
    </row>
    <row r="2156" spans="2:10" ht="12.95">
      <c r="B2156" s="72"/>
      <c r="C2156" s="25" t="s">
        <v>9</v>
      </c>
      <c r="D2156" s="36" t="s">
        <v>23</v>
      </c>
      <c r="E2156" s="35" t="s">
        <v>23</v>
      </c>
      <c r="F2156" s="35" t="s">
        <v>23</v>
      </c>
      <c r="G2156" s="36" t="s">
        <v>23</v>
      </c>
      <c r="H2156" s="35"/>
      <c r="I2156" s="36"/>
      <c r="J2156" s="22"/>
    </row>
    <row r="2157" spans="2:10" ht="12.95">
      <c r="B2157" s="72"/>
      <c r="C2157" s="25" t="s">
        <v>10</v>
      </c>
      <c r="D2157" s="37" t="s">
        <v>23</v>
      </c>
      <c r="E2157" s="37" t="s">
        <v>23</v>
      </c>
      <c r="F2157" s="37" t="s">
        <v>23</v>
      </c>
      <c r="G2157" s="37" t="s">
        <v>23</v>
      </c>
      <c r="H2157" s="37"/>
      <c r="I2157" s="37"/>
      <c r="J2157" s="22"/>
    </row>
    <row r="2158" spans="2:10" ht="12.6">
      <c r="B2158" s="72" t="s">
        <v>19</v>
      </c>
      <c r="C2158" s="19">
        <v>5</v>
      </c>
      <c r="D2158" s="34">
        <v>16</v>
      </c>
      <c r="E2158" s="35">
        <v>19</v>
      </c>
      <c r="F2158" s="35">
        <v>16</v>
      </c>
      <c r="G2158" s="35">
        <v>11</v>
      </c>
      <c r="H2158" s="35"/>
      <c r="I2158" s="35"/>
      <c r="J2158" s="22"/>
    </row>
    <row r="2159" spans="2:10" ht="12.6">
      <c r="B2159" s="72"/>
      <c r="C2159" s="19">
        <v>4</v>
      </c>
      <c r="D2159" s="34">
        <v>53</v>
      </c>
      <c r="E2159" s="35">
        <v>40</v>
      </c>
      <c r="F2159" s="35">
        <v>41</v>
      </c>
      <c r="G2159" s="35">
        <v>29</v>
      </c>
      <c r="H2159" s="35"/>
      <c r="I2159" s="35"/>
      <c r="J2159" s="22"/>
    </row>
    <row r="2160" spans="2:10" ht="12.6">
      <c r="B2160" s="72"/>
      <c r="C2160" s="19">
        <v>3</v>
      </c>
      <c r="D2160" s="34">
        <v>51</v>
      </c>
      <c r="E2160" s="35">
        <v>57</v>
      </c>
      <c r="F2160" s="35">
        <v>55</v>
      </c>
      <c r="G2160" s="35">
        <v>50</v>
      </c>
      <c r="H2160" s="35"/>
      <c r="I2160" s="35"/>
      <c r="J2160" s="22"/>
    </row>
    <row r="2161" spans="2:10" ht="12.6">
      <c r="B2161" s="72"/>
      <c r="C2161" s="19">
        <v>2</v>
      </c>
      <c r="D2161" s="34">
        <v>36</v>
      </c>
      <c r="E2161" s="35">
        <v>50</v>
      </c>
      <c r="F2161" s="35">
        <v>34</v>
      </c>
      <c r="G2161" s="35">
        <v>47</v>
      </c>
      <c r="H2161" s="35"/>
      <c r="I2161" s="35"/>
      <c r="J2161" s="22"/>
    </row>
    <row r="2162" spans="2:10" ht="12.6">
      <c r="B2162" s="72"/>
      <c r="C2162" s="19">
        <v>1</v>
      </c>
      <c r="D2162" s="34">
        <v>14</v>
      </c>
      <c r="E2162" s="35">
        <v>28</v>
      </c>
      <c r="F2162" s="35">
        <v>31</v>
      </c>
      <c r="G2162" s="35">
        <v>13</v>
      </c>
      <c r="H2162" s="35"/>
      <c r="I2162" s="35"/>
      <c r="J2162" s="22"/>
    </row>
    <row r="2163" spans="2:10" ht="12.95">
      <c r="B2163" s="72"/>
      <c r="C2163" s="25" t="s">
        <v>9</v>
      </c>
      <c r="D2163" s="36">
        <v>170</v>
      </c>
      <c r="E2163" s="36">
        <v>194</v>
      </c>
      <c r="F2163" s="36">
        <v>177</v>
      </c>
      <c r="G2163" s="36">
        <v>150</v>
      </c>
      <c r="H2163" s="36"/>
      <c r="I2163" s="36"/>
      <c r="J2163" s="22"/>
    </row>
    <row r="2164" spans="2:10" ht="12.95">
      <c r="B2164" s="72"/>
      <c r="C2164" s="25" t="s">
        <v>10</v>
      </c>
      <c r="D2164" s="37">
        <v>3.1235294117647059</v>
      </c>
      <c r="E2164" s="37">
        <v>2.8556701030927836</v>
      </c>
      <c r="F2164" s="37">
        <v>2.8700564971751414</v>
      </c>
      <c r="G2164" s="37">
        <v>2.8533333333333335</v>
      </c>
      <c r="H2164" s="37"/>
      <c r="I2164" s="37"/>
      <c r="J2164" s="22"/>
    </row>
    <row r="2165" spans="2:10" ht="12.95">
      <c r="B2165" s="33" t="s">
        <v>20</v>
      </c>
      <c r="C2165" s="25" t="s">
        <v>9</v>
      </c>
      <c r="D2165" s="42" t="s">
        <v>23</v>
      </c>
      <c r="E2165" s="42" t="s">
        <v>23</v>
      </c>
      <c r="F2165" s="42" t="s">
        <v>23</v>
      </c>
      <c r="G2165" s="42" t="s">
        <v>23</v>
      </c>
      <c r="H2165" s="42" t="s">
        <v>23</v>
      </c>
      <c r="I2165" s="42">
        <v>30</v>
      </c>
      <c r="J2165" s="22"/>
    </row>
    <row r="2166" spans="2:10" ht="13.5" thickBot="1">
      <c r="B2166" s="43"/>
      <c r="D2166" s="35"/>
      <c r="E2166" s="35"/>
      <c r="F2166" s="35"/>
      <c r="G2166" s="35"/>
      <c r="H2166" s="35"/>
      <c r="I2166" s="35"/>
      <c r="J2166" s="22"/>
    </row>
    <row r="2167" spans="2:10" ht="12.95">
      <c r="B2167" s="47" t="s">
        <v>58</v>
      </c>
      <c r="C2167" s="15"/>
      <c r="D2167" s="16"/>
      <c r="E2167" s="16"/>
      <c r="F2167" s="16"/>
      <c r="G2167" s="16"/>
      <c r="H2167" s="16"/>
      <c r="I2167" s="16"/>
      <c r="J2167" s="17"/>
    </row>
    <row r="2168" spans="2:10" ht="12.6">
      <c r="B2168" s="73" t="s">
        <v>8</v>
      </c>
      <c r="C2168" s="19">
        <v>5</v>
      </c>
      <c r="D2168" s="20">
        <v>20193</v>
      </c>
      <c r="E2168" s="21">
        <v>16405</v>
      </c>
      <c r="F2168" s="21">
        <v>13410</v>
      </c>
      <c r="G2168" s="21">
        <v>15865</v>
      </c>
      <c r="H2168" s="21">
        <v>14218</v>
      </c>
      <c r="I2168" s="21">
        <v>13180</v>
      </c>
      <c r="J2168" s="22"/>
    </row>
    <row r="2169" spans="2:10" ht="12.6">
      <c r="B2169" s="73"/>
      <c r="C2169" s="19">
        <v>4</v>
      </c>
      <c r="D2169" s="20">
        <v>30877</v>
      </c>
      <c r="E2169" s="21">
        <v>23197</v>
      </c>
      <c r="F2169" s="21">
        <v>20604</v>
      </c>
      <c r="G2169" s="21">
        <v>23432</v>
      </c>
      <c r="H2169" s="21">
        <v>19888</v>
      </c>
      <c r="I2169" s="21">
        <v>16753</v>
      </c>
      <c r="J2169" s="22"/>
    </row>
    <row r="2170" spans="2:10" ht="12.6">
      <c r="B2170" s="73"/>
      <c r="C2170" s="19">
        <v>3</v>
      </c>
      <c r="D2170" s="20">
        <v>28485</v>
      </c>
      <c r="E2170" s="21">
        <v>28018</v>
      </c>
      <c r="F2170" s="21">
        <v>27081</v>
      </c>
      <c r="G2170" s="21">
        <v>30668</v>
      </c>
      <c r="H2170" s="21">
        <v>23930</v>
      </c>
      <c r="I2170" s="21">
        <v>19207</v>
      </c>
      <c r="J2170" s="22"/>
    </row>
    <row r="2171" spans="2:10" ht="12.6">
      <c r="B2171" s="73"/>
      <c r="C2171" s="19">
        <v>2</v>
      </c>
      <c r="D2171" s="20">
        <v>18846</v>
      </c>
      <c r="E2171" s="21">
        <v>20322</v>
      </c>
      <c r="F2171" s="21">
        <v>24044</v>
      </c>
      <c r="G2171" s="21">
        <v>24236</v>
      </c>
      <c r="H2171" s="21">
        <v>18559</v>
      </c>
      <c r="I2171" s="21">
        <v>14572</v>
      </c>
      <c r="J2171" s="22"/>
    </row>
    <row r="2172" spans="2:10" ht="12.6">
      <c r="B2172" s="73"/>
      <c r="C2172" s="19">
        <v>1</v>
      </c>
      <c r="D2172" s="20">
        <v>9581</v>
      </c>
      <c r="E2172" s="21">
        <v>13032</v>
      </c>
      <c r="F2172" s="21">
        <v>16134</v>
      </c>
      <c r="G2172" s="21">
        <v>13788</v>
      </c>
      <c r="H2172" s="21">
        <v>12036</v>
      </c>
      <c r="I2172" s="21">
        <v>10567</v>
      </c>
      <c r="J2172" s="22"/>
    </row>
    <row r="2173" spans="2:10" ht="12.95">
      <c r="B2173" s="73"/>
      <c r="C2173" s="25" t="s">
        <v>9</v>
      </c>
      <c r="D2173" s="26">
        <v>107982</v>
      </c>
      <c r="E2173" s="26">
        <v>100974</v>
      </c>
      <c r="F2173" s="26">
        <v>101273</v>
      </c>
      <c r="G2173" s="26">
        <v>107989</v>
      </c>
      <c r="H2173" s="26">
        <v>88631</v>
      </c>
      <c r="I2173" s="26">
        <f t="shared" ref="I2173" si="364">SUM(I2168:I2172)</f>
        <v>74279</v>
      </c>
      <c r="J2173" s="22"/>
    </row>
    <row r="2174" spans="2:10" ht="12.95">
      <c r="B2174" s="73"/>
      <c r="C2174" s="25" t="s">
        <v>10</v>
      </c>
      <c r="D2174" s="45">
        <v>3.3079679946657778</v>
      </c>
      <c r="E2174" s="45">
        <v>3.0952819537702774</v>
      </c>
      <c r="F2174" s="45">
        <v>2.912237220187019</v>
      </c>
      <c r="G2174" s="45">
        <v>3.0310216781338841</v>
      </c>
      <c r="H2174" s="45">
        <v>3.0642326048448059</v>
      </c>
      <c r="I2174" s="45">
        <f t="shared" ref="I2174" si="365">SUMPRODUCT(I2168:I2172,$C2168:$C2172)/SUM(I2168:I2172)</f>
        <v>3.0997186284144913</v>
      </c>
      <c r="J2174" s="22"/>
    </row>
    <row r="2175" spans="2:10" ht="12.95">
      <c r="B2175" s="30" t="s">
        <v>11</v>
      </c>
      <c r="C2175" s="31"/>
      <c r="D2175" s="32"/>
      <c r="E2175" s="32" t="s">
        <v>22</v>
      </c>
      <c r="F2175" s="32"/>
      <c r="G2175" s="32"/>
      <c r="H2175" s="32"/>
      <c r="I2175" s="32"/>
      <c r="J2175" s="22"/>
    </row>
    <row r="2176" spans="2:10" ht="12.6">
      <c r="B2176" s="72" t="s">
        <v>13</v>
      </c>
      <c r="C2176" s="19">
        <v>5</v>
      </c>
      <c r="D2176" s="34">
        <v>4155</v>
      </c>
      <c r="E2176" s="35">
        <v>3418</v>
      </c>
      <c r="F2176" s="35">
        <v>2618</v>
      </c>
      <c r="G2176" s="35">
        <v>2773</v>
      </c>
      <c r="H2176" s="35">
        <v>2288</v>
      </c>
      <c r="I2176" s="35">
        <v>2012</v>
      </c>
      <c r="J2176" s="22"/>
    </row>
    <row r="2177" spans="2:10" ht="12.6">
      <c r="B2177" s="72"/>
      <c r="C2177" s="19">
        <v>4</v>
      </c>
      <c r="D2177" s="34">
        <v>4303</v>
      </c>
      <c r="E2177" s="35">
        <v>3317</v>
      </c>
      <c r="F2177" s="35">
        <v>2761</v>
      </c>
      <c r="G2177" s="35">
        <v>2748</v>
      </c>
      <c r="H2177" s="35">
        <v>2079</v>
      </c>
      <c r="I2177" s="35">
        <v>1633</v>
      </c>
      <c r="J2177" s="22"/>
    </row>
    <row r="2178" spans="2:10" ht="12.6">
      <c r="B2178" s="72"/>
      <c r="C2178" s="19">
        <v>3</v>
      </c>
      <c r="D2178" s="34">
        <v>2980</v>
      </c>
      <c r="E2178" s="35">
        <v>2943</v>
      </c>
      <c r="F2178" s="35">
        <v>2644</v>
      </c>
      <c r="G2178" s="35">
        <v>2547</v>
      </c>
      <c r="H2178" s="35">
        <v>1778</v>
      </c>
      <c r="I2178" s="35">
        <v>1291</v>
      </c>
      <c r="J2178" s="22"/>
    </row>
    <row r="2179" spans="2:10" ht="12.6">
      <c r="B2179" s="72"/>
      <c r="C2179" s="19">
        <v>2</v>
      </c>
      <c r="D2179" s="34">
        <v>1511</v>
      </c>
      <c r="E2179" s="35">
        <v>1685</v>
      </c>
      <c r="F2179" s="35">
        <v>1763</v>
      </c>
      <c r="G2179" s="35">
        <v>1472</v>
      </c>
      <c r="H2179" s="35">
        <v>989</v>
      </c>
      <c r="I2179" s="35">
        <v>758</v>
      </c>
      <c r="J2179" s="22"/>
    </row>
    <row r="2180" spans="2:10" ht="12.6">
      <c r="B2180" s="72"/>
      <c r="C2180" s="19">
        <v>1</v>
      </c>
      <c r="D2180" s="34">
        <v>649</v>
      </c>
      <c r="E2180" s="35">
        <v>794</v>
      </c>
      <c r="F2180" s="35">
        <v>999</v>
      </c>
      <c r="G2180" s="35">
        <v>662</v>
      </c>
      <c r="H2180" s="35">
        <v>546</v>
      </c>
      <c r="I2180" s="35">
        <v>497</v>
      </c>
      <c r="J2180" s="22"/>
    </row>
    <row r="2181" spans="2:10" ht="12.95">
      <c r="B2181" s="72"/>
      <c r="C2181" s="25" t="s">
        <v>9</v>
      </c>
      <c r="D2181" s="36">
        <v>13598</v>
      </c>
      <c r="E2181" s="36">
        <v>12157</v>
      </c>
      <c r="F2181" s="36">
        <v>10785</v>
      </c>
      <c r="G2181" s="36">
        <v>10202</v>
      </c>
      <c r="H2181" s="36">
        <v>7680</v>
      </c>
      <c r="I2181" s="36">
        <f t="shared" ref="I2181" si="366">SUM(I2176:I2180)</f>
        <v>6191</v>
      </c>
      <c r="J2181" s="22"/>
    </row>
    <row r="2182" spans="2:10" ht="12.95">
      <c r="B2182" s="72"/>
      <c r="C2182" s="25" t="s">
        <v>10</v>
      </c>
      <c r="D2182" s="37">
        <v>3.7209883806442123</v>
      </c>
      <c r="E2182" s="37">
        <v>3.5659290943489346</v>
      </c>
      <c r="F2182" s="37">
        <v>3.3927677329624477</v>
      </c>
      <c r="G2182" s="37">
        <v>3.5389139384434425</v>
      </c>
      <c r="H2182" s="37">
        <v>3.5955729166666668</v>
      </c>
      <c r="I2182" s="37">
        <f t="shared" ref="I2182" si="367">SUMPRODUCT(I2176:I2180,$C2176:$C2180)/SUM(I2176:I2180)</f>
        <v>3.6307543207882409</v>
      </c>
      <c r="J2182" s="22"/>
    </row>
    <row r="2183" spans="2:10" ht="12.6">
      <c r="B2183" s="72" t="s">
        <v>14</v>
      </c>
      <c r="C2183" s="19">
        <v>5</v>
      </c>
      <c r="D2183" s="34">
        <v>803</v>
      </c>
      <c r="E2183" s="35">
        <v>664</v>
      </c>
      <c r="F2183" s="35">
        <v>526</v>
      </c>
      <c r="G2183" s="35">
        <v>511</v>
      </c>
      <c r="H2183" s="35">
        <v>353</v>
      </c>
      <c r="I2183" s="35">
        <v>255</v>
      </c>
      <c r="J2183" s="22"/>
    </row>
    <row r="2184" spans="2:10" ht="12.6">
      <c r="B2184" s="72"/>
      <c r="C2184" s="19">
        <v>4</v>
      </c>
      <c r="D2184" s="34">
        <v>1469</v>
      </c>
      <c r="E2184" s="35">
        <v>1056</v>
      </c>
      <c r="F2184" s="35">
        <v>806</v>
      </c>
      <c r="G2184" s="35">
        <v>885</v>
      </c>
      <c r="H2184" s="35">
        <v>486</v>
      </c>
      <c r="I2184" s="35">
        <v>329</v>
      </c>
      <c r="J2184" s="22"/>
    </row>
    <row r="2185" spans="2:10" ht="12.6">
      <c r="B2185" s="72"/>
      <c r="C2185" s="19">
        <v>3</v>
      </c>
      <c r="D2185" s="34">
        <v>1608</v>
      </c>
      <c r="E2185" s="35">
        <v>1454</v>
      </c>
      <c r="F2185" s="35">
        <v>1162</v>
      </c>
      <c r="G2185" s="35">
        <v>1266</v>
      </c>
      <c r="H2185" s="35">
        <v>520</v>
      </c>
      <c r="I2185" s="35">
        <v>367</v>
      </c>
      <c r="J2185" s="22"/>
    </row>
    <row r="2186" spans="2:10" ht="12.6">
      <c r="B2186" s="72"/>
      <c r="C2186" s="19">
        <v>2</v>
      </c>
      <c r="D2186" s="34">
        <v>1369</v>
      </c>
      <c r="E2186" s="35">
        <v>1276</v>
      </c>
      <c r="F2186" s="35">
        <v>1208</v>
      </c>
      <c r="G2186" s="35">
        <v>1233</v>
      </c>
      <c r="H2186" s="35">
        <v>511</v>
      </c>
      <c r="I2186" s="35">
        <v>310</v>
      </c>
      <c r="J2186" s="22"/>
    </row>
    <row r="2187" spans="2:10" ht="12.6">
      <c r="B2187" s="72"/>
      <c r="C2187" s="19">
        <v>1</v>
      </c>
      <c r="D2187" s="34">
        <v>841</v>
      </c>
      <c r="E2187" s="35">
        <v>1072</v>
      </c>
      <c r="F2187" s="35">
        <v>1078</v>
      </c>
      <c r="G2187" s="35">
        <v>975</v>
      </c>
      <c r="H2187" s="35">
        <v>475</v>
      </c>
      <c r="I2187" s="35">
        <v>310</v>
      </c>
      <c r="J2187" s="22"/>
    </row>
    <row r="2188" spans="2:10" ht="12.95">
      <c r="B2188" s="72"/>
      <c r="C2188" s="25" t="s">
        <v>9</v>
      </c>
      <c r="D2188" s="36">
        <v>6090</v>
      </c>
      <c r="E2188" s="36">
        <v>5522</v>
      </c>
      <c r="F2188" s="36">
        <v>4780</v>
      </c>
      <c r="G2188" s="36">
        <v>4870</v>
      </c>
      <c r="H2188" s="36">
        <v>2345</v>
      </c>
      <c r="I2188" s="36">
        <f t="shared" ref="I2188" si="368">SUM(I2183:I2187)</f>
        <v>1571</v>
      </c>
      <c r="J2188" s="22"/>
    </row>
    <row r="2189" spans="2:10" ht="12.95">
      <c r="B2189" s="72"/>
      <c r="C2189" s="25" t="s">
        <v>10</v>
      </c>
      <c r="D2189" s="37">
        <v>3.0039408866995072</v>
      </c>
      <c r="E2189" s="37">
        <v>2.8123868163708803</v>
      </c>
      <c r="F2189" s="37">
        <v>2.684937238493724</v>
      </c>
      <c r="G2189" s="37">
        <v>2.7379876796714577</v>
      </c>
      <c r="H2189" s="37">
        <v>2.8852878464818765</v>
      </c>
      <c r="I2189" s="37">
        <f t="shared" ref="I2189" si="369">SUMPRODUCT(I2183:I2187,$C2183:$C2187)/SUM(I2183:I2187)</f>
        <v>2.9420751113940167</v>
      </c>
      <c r="J2189" s="22"/>
    </row>
    <row r="2190" spans="2:10" ht="12.6">
      <c r="B2190" s="72" t="s">
        <v>15</v>
      </c>
      <c r="C2190" s="19">
        <v>5</v>
      </c>
      <c r="D2190" s="34">
        <v>13158</v>
      </c>
      <c r="E2190" s="35">
        <v>10650</v>
      </c>
      <c r="F2190" s="35">
        <v>8972</v>
      </c>
      <c r="G2190" s="35">
        <v>11464</v>
      </c>
      <c r="H2190" s="35">
        <v>10785</v>
      </c>
      <c r="I2190" s="35">
        <v>9909</v>
      </c>
      <c r="J2190" s="22"/>
    </row>
    <row r="2191" spans="2:10" ht="12.6">
      <c r="B2191" s="72"/>
      <c r="C2191" s="19">
        <v>4</v>
      </c>
      <c r="D2191" s="34">
        <v>21663</v>
      </c>
      <c r="E2191" s="35">
        <v>16267</v>
      </c>
      <c r="F2191" s="35">
        <v>14879</v>
      </c>
      <c r="G2191" s="35">
        <v>17898</v>
      </c>
      <c r="H2191" s="35">
        <v>15931</v>
      </c>
      <c r="I2191" s="35">
        <v>13394</v>
      </c>
      <c r="J2191" s="22"/>
    </row>
    <row r="2192" spans="2:10" ht="12.6">
      <c r="B2192" s="72"/>
      <c r="C2192" s="19">
        <v>3</v>
      </c>
      <c r="D2192" s="34">
        <v>20103</v>
      </c>
      <c r="E2192" s="35">
        <v>20116</v>
      </c>
      <c r="F2192" s="35">
        <v>20225</v>
      </c>
      <c r="G2192" s="35">
        <v>23806</v>
      </c>
      <c r="H2192" s="35">
        <v>19661</v>
      </c>
      <c r="I2192" s="35">
        <v>15631</v>
      </c>
      <c r="J2192" s="22"/>
    </row>
    <row r="2193" spans="2:10" ht="12.6">
      <c r="B2193" s="72"/>
      <c r="C2193" s="19">
        <v>2</v>
      </c>
      <c r="D2193" s="34">
        <v>12429</v>
      </c>
      <c r="E2193" s="35">
        <v>14007</v>
      </c>
      <c r="F2193" s="35">
        <v>17559</v>
      </c>
      <c r="G2193" s="35">
        <v>18180</v>
      </c>
      <c r="H2193" s="35">
        <v>14749</v>
      </c>
      <c r="I2193" s="35">
        <v>11542</v>
      </c>
      <c r="J2193" s="22"/>
    </row>
    <row r="2194" spans="2:10" ht="12.6">
      <c r="B2194" s="72"/>
      <c r="C2194" s="19">
        <v>1</v>
      </c>
      <c r="D2194" s="34">
        <v>4861</v>
      </c>
      <c r="E2194" s="35">
        <v>7515</v>
      </c>
      <c r="F2194" s="35">
        <v>9664</v>
      </c>
      <c r="G2194" s="35">
        <v>8364</v>
      </c>
      <c r="H2194" s="35">
        <v>8079</v>
      </c>
      <c r="I2194" s="35">
        <v>7337</v>
      </c>
      <c r="J2194" s="22"/>
    </row>
    <row r="2195" spans="2:10" ht="12.95">
      <c r="B2195" s="72"/>
      <c r="C2195" s="25" t="s">
        <v>9</v>
      </c>
      <c r="D2195" s="36">
        <v>72214</v>
      </c>
      <c r="E2195" s="36">
        <v>68555</v>
      </c>
      <c r="F2195" s="36">
        <v>71299</v>
      </c>
      <c r="G2195" s="36">
        <v>79712</v>
      </c>
      <c r="H2195" s="36">
        <v>69205</v>
      </c>
      <c r="I2195" s="36">
        <f t="shared" ref="I2195" si="370">SUM(I2190:I2194)</f>
        <v>57813</v>
      </c>
      <c r="J2195" s="22"/>
    </row>
    <row r="2196" spans="2:10" ht="12.95">
      <c r="B2196" s="72"/>
      <c r="C2196" s="25" t="s">
        <v>10</v>
      </c>
      <c r="D2196" s="37">
        <v>3.3576591796604536</v>
      </c>
      <c r="E2196" s="37">
        <v>3.1244256436437898</v>
      </c>
      <c r="F2196" s="37">
        <v>2.9430006030940126</v>
      </c>
      <c r="G2196" s="37">
        <v>3.0742422721798475</v>
      </c>
      <c r="H2196" s="37">
        <v>3.0952821327938733</v>
      </c>
      <c r="I2196" s="37">
        <f t="shared" ref="I2196" si="371">SUMPRODUCT(I2190:I2194,$C2190:$C2194)/SUM(I2190:I2194)</f>
        <v>3.1210108453116083</v>
      </c>
      <c r="J2196" s="22"/>
    </row>
    <row r="2197" spans="2:10" ht="12.6">
      <c r="B2197" s="72" t="s">
        <v>16</v>
      </c>
      <c r="C2197" s="19">
        <v>5</v>
      </c>
      <c r="D2197" s="34">
        <v>461</v>
      </c>
      <c r="E2197" s="35">
        <v>318</v>
      </c>
      <c r="F2197" s="35">
        <v>163</v>
      </c>
      <c r="G2197" s="35">
        <v>254</v>
      </c>
      <c r="H2197" s="35">
        <v>224</v>
      </c>
      <c r="I2197" s="35">
        <v>213</v>
      </c>
      <c r="J2197" s="22"/>
    </row>
    <row r="2198" spans="2:10" ht="12.6">
      <c r="B2198" s="72"/>
      <c r="C2198" s="19">
        <v>4</v>
      </c>
      <c r="D2198" s="34">
        <v>1130</v>
      </c>
      <c r="E2198" s="35">
        <v>693</v>
      </c>
      <c r="F2198" s="35">
        <v>455</v>
      </c>
      <c r="G2198" s="35">
        <v>635</v>
      </c>
      <c r="H2198" s="35">
        <v>553</v>
      </c>
      <c r="I2198" s="35">
        <v>413</v>
      </c>
      <c r="J2198" s="22"/>
    </row>
    <row r="2199" spans="2:10" ht="12.6">
      <c r="B2199" s="72"/>
      <c r="C2199" s="19">
        <v>3</v>
      </c>
      <c r="D2199" s="34">
        <v>1612</v>
      </c>
      <c r="E2199" s="35">
        <v>1292</v>
      </c>
      <c r="F2199" s="35">
        <v>823</v>
      </c>
      <c r="G2199" s="35">
        <v>1234</v>
      </c>
      <c r="H2199" s="35">
        <v>956</v>
      </c>
      <c r="I2199" s="35">
        <v>722</v>
      </c>
      <c r="J2199" s="22"/>
    </row>
    <row r="2200" spans="2:10" ht="12.6">
      <c r="B2200" s="72"/>
      <c r="C2200" s="19">
        <v>2</v>
      </c>
      <c r="D2200" s="34">
        <v>2001</v>
      </c>
      <c r="E2200" s="35">
        <v>1724</v>
      </c>
      <c r="F2200" s="35">
        <v>1439</v>
      </c>
      <c r="G2200" s="35">
        <v>1829</v>
      </c>
      <c r="H2200" s="35">
        <v>1440</v>
      </c>
      <c r="I2200" s="35">
        <v>977</v>
      </c>
      <c r="J2200" s="22"/>
    </row>
    <row r="2201" spans="2:10" ht="12.6">
      <c r="B2201" s="72"/>
      <c r="C2201" s="19">
        <v>1</v>
      </c>
      <c r="D2201" s="34">
        <v>2439</v>
      </c>
      <c r="E2201" s="35">
        <v>2497</v>
      </c>
      <c r="F2201" s="35">
        <v>2765</v>
      </c>
      <c r="G2201" s="35">
        <v>2620</v>
      </c>
      <c r="H2201" s="35">
        <v>2085</v>
      </c>
      <c r="I2201" s="35">
        <v>1644</v>
      </c>
      <c r="J2201" s="22"/>
    </row>
    <row r="2202" spans="2:10" ht="12.95">
      <c r="B2202" s="72"/>
      <c r="C2202" s="25" t="s">
        <v>9</v>
      </c>
      <c r="D2202" s="36">
        <v>7643</v>
      </c>
      <c r="E2202" s="36">
        <v>6524</v>
      </c>
      <c r="F2202" s="36">
        <v>5645</v>
      </c>
      <c r="G2202" s="36">
        <v>6572</v>
      </c>
      <c r="H2202" s="36">
        <v>5258</v>
      </c>
      <c r="I2202" s="36">
        <f t="shared" ref="I2202" si="372">SUM(I2197:I2201)</f>
        <v>3969</v>
      </c>
      <c r="J2202" s="22"/>
    </row>
    <row r="2203" spans="2:10" ht="12.95">
      <c r="B2203" s="72"/>
      <c r="C2203" s="25" t="s">
        <v>10</v>
      </c>
      <c r="D2203" s="37">
        <v>2.368441711369881</v>
      </c>
      <c r="E2203" s="37">
        <v>2.1739730226854692</v>
      </c>
      <c r="F2203" s="37">
        <v>1.903808680248007</v>
      </c>
      <c r="G2203" s="37">
        <v>2.0982958003651855</v>
      </c>
      <c r="H2203" s="37">
        <v>2.1234309623430963</v>
      </c>
      <c r="I2203" s="37">
        <f t="shared" ref="I2203" si="373">SUMPRODUCT(I2197:I2201,$C2197:$C2201)/SUM(I2197:I2201)</f>
        <v>2.1368102796674227</v>
      </c>
      <c r="J2203" s="22"/>
    </row>
    <row r="2204" spans="2:10" ht="12.6">
      <c r="B2204" s="72" t="s">
        <v>17</v>
      </c>
      <c r="C2204" s="19">
        <v>5</v>
      </c>
      <c r="D2204" s="34">
        <v>29</v>
      </c>
      <c r="E2204" s="35">
        <v>37</v>
      </c>
      <c r="F2204" s="35">
        <v>57</v>
      </c>
      <c r="G2204" s="35" t="s">
        <v>23</v>
      </c>
      <c r="H2204" s="35">
        <v>23</v>
      </c>
      <c r="I2204" s="35">
        <v>24</v>
      </c>
      <c r="J2204" s="22"/>
    </row>
    <row r="2205" spans="2:10" ht="12.6">
      <c r="B2205" s="72"/>
      <c r="C2205" s="19">
        <v>4</v>
      </c>
      <c r="D2205" s="34">
        <v>60</v>
      </c>
      <c r="E2205" s="35">
        <v>60</v>
      </c>
      <c r="F2205" s="35">
        <v>111</v>
      </c>
      <c r="G2205" s="35" t="s">
        <v>23</v>
      </c>
      <c r="H2205" s="35">
        <v>37</v>
      </c>
      <c r="I2205" s="35">
        <v>33</v>
      </c>
      <c r="J2205" s="22"/>
    </row>
    <row r="2206" spans="2:10" ht="12.6">
      <c r="B2206" s="72"/>
      <c r="C2206" s="19">
        <v>3</v>
      </c>
      <c r="D2206" s="34">
        <v>95</v>
      </c>
      <c r="E2206" s="35">
        <v>98</v>
      </c>
      <c r="F2206" s="35">
        <v>201</v>
      </c>
      <c r="G2206" s="35" t="s">
        <v>23</v>
      </c>
      <c r="H2206" s="35">
        <v>70</v>
      </c>
      <c r="I2206" s="35">
        <v>40</v>
      </c>
      <c r="J2206" s="22"/>
    </row>
    <row r="2207" spans="2:10" ht="12.6">
      <c r="B2207" s="72"/>
      <c r="C2207" s="19">
        <v>2</v>
      </c>
      <c r="D2207" s="34">
        <v>65</v>
      </c>
      <c r="E2207" s="35">
        <v>95</v>
      </c>
      <c r="F2207" s="35">
        <v>202</v>
      </c>
      <c r="G2207" s="35" t="s">
        <v>23</v>
      </c>
      <c r="H2207" s="35">
        <v>48</v>
      </c>
      <c r="I2207" s="35">
        <v>32</v>
      </c>
      <c r="J2207" s="22"/>
    </row>
    <row r="2208" spans="2:10" ht="12.6">
      <c r="B2208" s="72"/>
      <c r="C2208" s="19">
        <v>1</v>
      </c>
      <c r="D2208" s="34">
        <v>42</v>
      </c>
      <c r="E2208" s="35">
        <v>76</v>
      </c>
      <c r="F2208" s="35">
        <v>195</v>
      </c>
      <c r="G2208" s="35" t="s">
        <v>23</v>
      </c>
      <c r="H2208" s="35">
        <v>46</v>
      </c>
      <c r="I2208" s="35">
        <v>30</v>
      </c>
      <c r="J2208" s="22"/>
    </row>
    <row r="2209" spans="2:10" ht="12.95">
      <c r="B2209" s="72"/>
      <c r="C2209" s="25" t="s">
        <v>9</v>
      </c>
      <c r="D2209" s="36">
        <v>291</v>
      </c>
      <c r="E2209" s="36">
        <v>366</v>
      </c>
      <c r="F2209" s="36">
        <v>766</v>
      </c>
      <c r="G2209" s="36">
        <v>154</v>
      </c>
      <c r="H2209" s="36">
        <v>224</v>
      </c>
      <c r="I2209" s="36">
        <f t="shared" ref="I2209" si="374">SUM(I2204:I2208)</f>
        <v>159</v>
      </c>
      <c r="J2209" s="22"/>
    </row>
    <row r="2210" spans="2:10" ht="12.95">
      <c r="B2210" s="72"/>
      <c r="C2210" s="25" t="s">
        <v>10</v>
      </c>
      <c r="D2210" s="37">
        <v>2.8934707903780068</v>
      </c>
      <c r="E2210" s="37">
        <v>2.6912568306010929</v>
      </c>
      <c r="F2210" s="37">
        <v>2.5208877284595301</v>
      </c>
      <c r="G2210" s="37">
        <v>2.2857142857142856</v>
      </c>
      <c r="H2210" s="37">
        <v>2.7455357142857144</v>
      </c>
      <c r="I2210" s="37">
        <f t="shared" ref="I2210" si="375">SUMPRODUCT(I2204:I2208,$C2204:$C2208)/SUM(I2204:I2208)</f>
        <v>2.9308176100628929</v>
      </c>
      <c r="J2210" s="22"/>
    </row>
    <row r="2211" spans="2:10" ht="12.6">
      <c r="B2211" s="72" t="s">
        <v>18</v>
      </c>
      <c r="C2211" s="19">
        <v>5</v>
      </c>
      <c r="D2211" s="35" t="s">
        <v>23</v>
      </c>
      <c r="E2211" s="35" t="s">
        <v>23</v>
      </c>
      <c r="F2211" s="35" t="s">
        <v>23</v>
      </c>
      <c r="G2211" s="35" t="s">
        <v>23</v>
      </c>
      <c r="H2211" s="35"/>
      <c r="I2211" s="35"/>
      <c r="J2211" s="22"/>
    </row>
    <row r="2212" spans="2:10" ht="12.6">
      <c r="B2212" s="72"/>
      <c r="C2212" s="19">
        <v>4</v>
      </c>
      <c r="D2212" s="35" t="s">
        <v>23</v>
      </c>
      <c r="E2212" s="35" t="s">
        <v>23</v>
      </c>
      <c r="F2212" s="35" t="s">
        <v>23</v>
      </c>
      <c r="G2212" s="35" t="s">
        <v>23</v>
      </c>
      <c r="H2212" s="35"/>
      <c r="I2212" s="35"/>
      <c r="J2212" s="22"/>
    </row>
    <row r="2213" spans="2:10" ht="12.6">
      <c r="B2213" s="72"/>
      <c r="C2213" s="19">
        <v>3</v>
      </c>
      <c r="D2213" s="35" t="s">
        <v>23</v>
      </c>
      <c r="E2213" s="35" t="s">
        <v>23</v>
      </c>
      <c r="F2213" s="35" t="s">
        <v>23</v>
      </c>
      <c r="G2213" s="35" t="s">
        <v>23</v>
      </c>
      <c r="H2213" s="35"/>
      <c r="I2213" s="35"/>
      <c r="J2213" s="22"/>
    </row>
    <row r="2214" spans="2:10" ht="12.6">
      <c r="B2214" s="72"/>
      <c r="C2214" s="19">
        <v>2</v>
      </c>
      <c r="D2214" s="35" t="s">
        <v>23</v>
      </c>
      <c r="E2214" s="35" t="s">
        <v>23</v>
      </c>
      <c r="F2214" s="35" t="s">
        <v>23</v>
      </c>
      <c r="G2214" s="35" t="s">
        <v>23</v>
      </c>
      <c r="H2214" s="35"/>
      <c r="I2214" s="35"/>
      <c r="J2214" s="22"/>
    </row>
    <row r="2215" spans="2:10" ht="12.6">
      <c r="B2215" s="72"/>
      <c r="C2215" s="19">
        <v>1</v>
      </c>
      <c r="D2215" s="35" t="s">
        <v>23</v>
      </c>
      <c r="E2215" s="35" t="s">
        <v>23</v>
      </c>
      <c r="F2215" s="35" t="s">
        <v>23</v>
      </c>
      <c r="G2215" s="35" t="s">
        <v>23</v>
      </c>
      <c r="H2215" s="35"/>
      <c r="I2215" s="35"/>
      <c r="J2215" s="22"/>
    </row>
    <row r="2216" spans="2:10" ht="12.95">
      <c r="B2216" s="72"/>
      <c r="C2216" s="25" t="s">
        <v>9</v>
      </c>
      <c r="D2216" s="36">
        <v>44</v>
      </c>
      <c r="E2216" s="36">
        <v>66</v>
      </c>
      <c r="F2216" s="36">
        <v>53</v>
      </c>
      <c r="G2216" s="36">
        <v>76</v>
      </c>
      <c r="H2216" s="36"/>
      <c r="I2216" s="36"/>
      <c r="J2216" s="22"/>
    </row>
    <row r="2217" spans="2:10" ht="12.95">
      <c r="B2217" s="72"/>
      <c r="C2217" s="25" t="s">
        <v>10</v>
      </c>
      <c r="D2217" s="37">
        <v>2.9772727272727271</v>
      </c>
      <c r="E2217" s="37">
        <v>2.7424242424242422</v>
      </c>
      <c r="F2217" s="37">
        <v>2.6</v>
      </c>
      <c r="G2217" s="37">
        <v>2.3421052631578947</v>
      </c>
      <c r="H2217" s="37"/>
      <c r="I2217" s="37"/>
      <c r="J2217" s="22"/>
    </row>
    <row r="2218" spans="2:10" ht="12.6">
      <c r="B2218" s="72" t="s">
        <v>19</v>
      </c>
      <c r="C2218" s="19">
        <v>5</v>
      </c>
      <c r="D2218" s="34">
        <v>969</v>
      </c>
      <c r="E2218" s="35">
        <v>824</v>
      </c>
      <c r="F2218" s="35">
        <v>650</v>
      </c>
      <c r="G2218" s="35">
        <v>684</v>
      </c>
      <c r="H2218" s="35"/>
      <c r="I2218" s="35"/>
      <c r="J2218" s="22"/>
    </row>
    <row r="2219" spans="2:10" ht="12.6">
      <c r="B2219" s="72"/>
      <c r="C2219" s="19">
        <v>4</v>
      </c>
      <c r="D2219" s="34">
        <v>1464</v>
      </c>
      <c r="E2219" s="35">
        <v>1166</v>
      </c>
      <c r="F2219" s="35">
        <v>991</v>
      </c>
      <c r="G2219" s="35">
        <v>991</v>
      </c>
      <c r="H2219" s="35"/>
      <c r="I2219" s="35"/>
      <c r="J2219" s="22"/>
    </row>
    <row r="2220" spans="2:10" ht="12.6">
      <c r="B2220" s="72"/>
      <c r="C2220" s="19">
        <v>3</v>
      </c>
      <c r="D2220" s="34">
        <v>1341</v>
      </c>
      <c r="E2220" s="35">
        <v>1310</v>
      </c>
      <c r="F2220" s="35">
        <v>1208</v>
      </c>
      <c r="G2220" s="35">
        <v>1276</v>
      </c>
      <c r="H2220" s="35"/>
      <c r="I2220" s="35"/>
      <c r="J2220" s="22"/>
    </row>
    <row r="2221" spans="2:10" ht="12.6">
      <c r="B2221" s="72"/>
      <c r="C2221" s="19">
        <v>2</v>
      </c>
      <c r="D2221" s="34">
        <v>956</v>
      </c>
      <c r="E2221" s="35">
        <v>954</v>
      </c>
      <c r="F2221" s="35">
        <v>1216</v>
      </c>
      <c r="G2221" s="35">
        <v>1059</v>
      </c>
      <c r="H2221" s="35"/>
      <c r="I2221" s="35"/>
      <c r="J2221" s="22"/>
    </row>
    <row r="2222" spans="2:10" ht="12.6">
      <c r="B2222" s="72"/>
      <c r="C2222" s="19">
        <v>1</v>
      </c>
      <c r="D2222" s="34">
        <v>493</v>
      </c>
      <c r="E2222" s="35">
        <v>698</v>
      </c>
      <c r="F2222" s="35">
        <v>944</v>
      </c>
      <c r="G2222" s="35">
        <v>769</v>
      </c>
      <c r="H2222" s="35"/>
      <c r="I2222" s="35"/>
      <c r="J2222" s="22"/>
    </row>
    <row r="2223" spans="2:10" ht="12.95">
      <c r="B2223" s="72"/>
      <c r="C2223" s="25" t="s">
        <v>9</v>
      </c>
      <c r="D2223" s="36">
        <v>5223</v>
      </c>
      <c r="E2223" s="36">
        <v>4952</v>
      </c>
      <c r="F2223" s="36">
        <v>5009</v>
      </c>
      <c r="G2223" s="36">
        <v>4779</v>
      </c>
      <c r="H2223" s="36"/>
      <c r="I2223" s="36"/>
      <c r="J2223" s="22"/>
    </row>
    <row r="2224" spans="2:10" ht="12.95">
      <c r="B2224" s="72"/>
      <c r="C2224" s="25" t="s">
        <v>10</v>
      </c>
      <c r="D2224" s="37">
        <v>3.2795328355351332</v>
      </c>
      <c r="E2224" s="37">
        <v>3.0936995153473346</v>
      </c>
      <c r="F2224" s="37">
        <v>2.8376921541225792</v>
      </c>
      <c r="G2224" s="37">
        <v>2.9501987863569785</v>
      </c>
      <c r="H2224" s="37"/>
      <c r="I2224" s="37"/>
      <c r="J2224" s="22"/>
    </row>
    <row r="2225" spans="2:10" ht="12.95">
      <c r="B2225" s="33" t="s">
        <v>20</v>
      </c>
      <c r="C2225" s="25" t="s">
        <v>9</v>
      </c>
      <c r="D2225" s="41">
        <v>2879</v>
      </c>
      <c r="E2225" s="42">
        <v>2832</v>
      </c>
      <c r="F2225" s="42">
        <v>2936</v>
      </c>
      <c r="G2225" s="42">
        <v>1624</v>
      </c>
      <c r="H2225" s="42">
        <v>938</v>
      </c>
      <c r="I2225" s="42">
        <v>2441</v>
      </c>
      <c r="J2225" s="22"/>
    </row>
    <row r="2226" spans="2:10" ht="13.5" thickBot="1">
      <c r="B2226" s="43"/>
      <c r="D2226" s="35"/>
      <c r="E2226" s="35"/>
      <c r="F2226" s="35"/>
      <c r="G2226" s="35"/>
      <c r="H2226" s="35"/>
      <c r="I2226" s="35"/>
      <c r="J2226" s="22"/>
    </row>
    <row r="2227" spans="2:10" ht="12.95">
      <c r="B2227" s="47" t="s">
        <v>59</v>
      </c>
      <c r="C2227" s="15"/>
      <c r="D2227" s="16"/>
      <c r="E2227" s="16"/>
      <c r="F2227" s="16"/>
      <c r="G2227" s="16"/>
      <c r="H2227" s="16"/>
      <c r="I2227" s="16"/>
      <c r="J2227" s="17"/>
    </row>
    <row r="2228" spans="2:10" ht="12.6">
      <c r="B2228" s="73" t="s">
        <v>8</v>
      </c>
      <c r="C2228" s="19">
        <v>5</v>
      </c>
      <c r="D2228" s="20">
        <v>2345</v>
      </c>
      <c r="E2228" s="21">
        <v>2114</v>
      </c>
      <c r="F2228" s="21">
        <v>1483</v>
      </c>
      <c r="G2228" s="21">
        <v>1976</v>
      </c>
      <c r="H2228" s="21">
        <v>1677</v>
      </c>
      <c r="I2228" s="21">
        <v>1783</v>
      </c>
      <c r="J2228" s="22"/>
    </row>
    <row r="2229" spans="2:10" ht="12.6">
      <c r="B2229" s="73"/>
      <c r="C2229" s="19">
        <v>4</v>
      </c>
      <c r="D2229" s="20">
        <v>5260</v>
      </c>
      <c r="E2229" s="21">
        <v>3872</v>
      </c>
      <c r="F2229" s="21">
        <v>3081</v>
      </c>
      <c r="G2229" s="21">
        <v>3948</v>
      </c>
      <c r="H2229" s="21">
        <v>3680</v>
      </c>
      <c r="I2229" s="21">
        <v>3474</v>
      </c>
      <c r="J2229" s="22"/>
    </row>
    <row r="2230" spans="2:10" ht="12.6">
      <c r="B2230" s="73"/>
      <c r="C2230" s="19">
        <v>3</v>
      </c>
      <c r="D2230" s="20">
        <v>6639</v>
      </c>
      <c r="E2230" s="21">
        <v>6144</v>
      </c>
      <c r="F2230" s="21">
        <v>4879</v>
      </c>
      <c r="G2230" s="21">
        <v>6802</v>
      </c>
      <c r="H2230" s="21">
        <v>6767</v>
      </c>
      <c r="I2230" s="21">
        <v>5896</v>
      </c>
      <c r="J2230" s="22"/>
    </row>
    <row r="2231" spans="2:10" ht="12.6">
      <c r="B2231" s="73"/>
      <c r="C2231" s="19">
        <v>2</v>
      </c>
      <c r="D2231" s="20">
        <v>7014</v>
      </c>
      <c r="E2231" s="21">
        <v>6075</v>
      </c>
      <c r="F2231" s="21">
        <v>5735</v>
      </c>
      <c r="G2231" s="21">
        <v>8192</v>
      </c>
      <c r="H2231" s="21">
        <v>7645</v>
      </c>
      <c r="I2231" s="21">
        <v>6605</v>
      </c>
      <c r="J2231" s="22"/>
    </row>
    <row r="2232" spans="2:10" ht="12.6">
      <c r="B2232" s="73"/>
      <c r="C2232" s="19">
        <v>1</v>
      </c>
      <c r="D2232" s="20">
        <v>4963</v>
      </c>
      <c r="E2232" s="21">
        <v>5194</v>
      </c>
      <c r="F2232" s="21">
        <v>4473</v>
      </c>
      <c r="G2232" s="21">
        <v>6942</v>
      </c>
      <c r="H2232" s="21">
        <v>6308</v>
      </c>
      <c r="I2232" s="21">
        <v>5704</v>
      </c>
      <c r="J2232" s="22"/>
    </row>
    <row r="2233" spans="2:10" ht="12.95">
      <c r="B2233" s="73"/>
      <c r="C2233" s="25" t="s">
        <v>9</v>
      </c>
      <c r="D2233" s="26">
        <v>26221</v>
      </c>
      <c r="E2233" s="26">
        <v>23399</v>
      </c>
      <c r="F2233" s="26">
        <v>19651</v>
      </c>
      <c r="G2233" s="26">
        <v>27860</v>
      </c>
      <c r="H2233" s="26">
        <v>26077</v>
      </c>
      <c r="I2233" s="26">
        <f t="shared" ref="I2233" si="376">SUM(I2228:I2232)</f>
        <v>23462</v>
      </c>
      <c r="J2233" s="22"/>
    </row>
    <row r="2234" spans="2:10" ht="12.95">
      <c r="B2234" s="73"/>
      <c r="C2234" s="25" t="s">
        <v>10</v>
      </c>
      <c r="D2234" s="45">
        <v>2.7334197780405018</v>
      </c>
      <c r="E2234" s="45">
        <v>2.6425915637420401</v>
      </c>
      <c r="F2234" s="45">
        <v>2.5606330466642917</v>
      </c>
      <c r="G2234" s="45">
        <v>2.4911701363962671</v>
      </c>
      <c r="H2234" s="45">
        <v>2.4927714077539593</v>
      </c>
      <c r="I2234" s="45">
        <f t="shared" ref="I2234" si="377">SUMPRODUCT(I2228:I2232,$C2228:$C2232)/SUM(I2228:I2232)</f>
        <v>2.5323075611627313</v>
      </c>
      <c r="J2234" s="22"/>
    </row>
    <row r="2235" spans="2:10" ht="12.95">
      <c r="B2235" s="30" t="s">
        <v>11</v>
      </c>
      <c r="C2235" s="31"/>
      <c r="D2235" s="32"/>
      <c r="E2235" s="32" t="s">
        <v>22</v>
      </c>
      <c r="F2235" s="32"/>
      <c r="G2235" s="32"/>
      <c r="H2235" s="32"/>
      <c r="I2235" s="32"/>
      <c r="J2235" s="22"/>
    </row>
    <row r="2236" spans="2:10" ht="12.6">
      <c r="B2236" s="72" t="s">
        <v>13</v>
      </c>
      <c r="C2236" s="19">
        <v>5</v>
      </c>
      <c r="D2236" s="34">
        <v>512</v>
      </c>
      <c r="E2236" s="35">
        <v>443</v>
      </c>
      <c r="F2236" s="35">
        <v>359</v>
      </c>
      <c r="G2236" s="35">
        <v>381</v>
      </c>
      <c r="H2236" s="35">
        <v>325</v>
      </c>
      <c r="I2236" s="35">
        <v>272</v>
      </c>
      <c r="J2236" s="22"/>
    </row>
    <row r="2237" spans="2:10" ht="12.6">
      <c r="B2237" s="72"/>
      <c r="C2237" s="19">
        <v>4</v>
      </c>
      <c r="D2237" s="34">
        <v>867</v>
      </c>
      <c r="E2237" s="35">
        <v>591</v>
      </c>
      <c r="F2237" s="35">
        <v>431</v>
      </c>
      <c r="G2237" s="35">
        <v>499</v>
      </c>
      <c r="H2237" s="35">
        <v>480</v>
      </c>
      <c r="I2237" s="35">
        <v>342</v>
      </c>
      <c r="J2237" s="22"/>
    </row>
    <row r="2238" spans="2:10" ht="12.6">
      <c r="B2238" s="72"/>
      <c r="C2238" s="19">
        <v>3</v>
      </c>
      <c r="D2238" s="34">
        <v>797</v>
      </c>
      <c r="E2238" s="35">
        <v>685</v>
      </c>
      <c r="F2238" s="35">
        <v>605</v>
      </c>
      <c r="G2238" s="35">
        <v>748</v>
      </c>
      <c r="H2238" s="35">
        <v>699</v>
      </c>
      <c r="I2238" s="35">
        <v>531</v>
      </c>
      <c r="J2238" s="22"/>
    </row>
    <row r="2239" spans="2:10" ht="12.6">
      <c r="B2239" s="72"/>
      <c r="C2239" s="19">
        <v>2</v>
      </c>
      <c r="D2239" s="34">
        <v>703</v>
      </c>
      <c r="E2239" s="35">
        <v>605</v>
      </c>
      <c r="F2239" s="35">
        <v>587</v>
      </c>
      <c r="G2239" s="35">
        <v>723</v>
      </c>
      <c r="H2239" s="35">
        <v>663</v>
      </c>
      <c r="I2239" s="35">
        <v>486</v>
      </c>
      <c r="J2239" s="22"/>
    </row>
    <row r="2240" spans="2:10" ht="12.6">
      <c r="B2240" s="72"/>
      <c r="C2240" s="19">
        <v>1</v>
      </c>
      <c r="D2240" s="34">
        <v>368</v>
      </c>
      <c r="E2240" s="35">
        <v>409</v>
      </c>
      <c r="F2240" s="35">
        <v>390</v>
      </c>
      <c r="G2240" s="35">
        <v>522</v>
      </c>
      <c r="H2240" s="35">
        <v>542</v>
      </c>
      <c r="I2240" s="35">
        <v>479</v>
      </c>
      <c r="J2240" s="22"/>
    </row>
    <row r="2241" spans="2:10" ht="12.95">
      <c r="B2241" s="72"/>
      <c r="C2241" s="25" t="s">
        <v>9</v>
      </c>
      <c r="D2241" s="36">
        <v>3247</v>
      </c>
      <c r="E2241" s="36">
        <v>2733</v>
      </c>
      <c r="F2241" s="36">
        <v>2372</v>
      </c>
      <c r="G2241" s="36">
        <v>2873</v>
      </c>
      <c r="H2241" s="36">
        <v>2709</v>
      </c>
      <c r="I2241" s="36">
        <f t="shared" ref="I2241" si="378">SUM(I2236:I2240)</f>
        <v>2110</v>
      </c>
      <c r="J2241" s="22"/>
    </row>
    <row r="2242" spans="2:10" ht="12.95">
      <c r="B2242" s="72"/>
      <c r="C2242" s="25" t="s">
        <v>10</v>
      </c>
      <c r="D2242" s="37">
        <v>3.1392054203880506</v>
      </c>
      <c r="E2242" s="37">
        <v>3.0197585071350166</v>
      </c>
      <c r="F2242" s="37">
        <v>2.9080944350758853</v>
      </c>
      <c r="G2242" s="37">
        <v>2.8238774799860771</v>
      </c>
      <c r="H2242" s="37">
        <v>2.7722406792174232</v>
      </c>
      <c r="I2242" s="37">
        <f t="shared" ref="I2242" si="379">SUMPRODUCT(I2236:I2240,$C2236:$C2240)/SUM(I2236:I2240)</f>
        <v>2.7355450236966825</v>
      </c>
      <c r="J2242" s="22"/>
    </row>
    <row r="2243" spans="2:10" ht="12.6">
      <c r="B2243" s="72" t="s">
        <v>14</v>
      </c>
      <c r="C2243" s="19">
        <v>5</v>
      </c>
      <c r="D2243" s="34">
        <v>240</v>
      </c>
      <c r="E2243" s="35">
        <v>233</v>
      </c>
      <c r="F2243" s="35">
        <v>133</v>
      </c>
      <c r="G2243" s="35">
        <v>205</v>
      </c>
      <c r="H2243" s="35">
        <v>101</v>
      </c>
      <c r="I2243" s="35">
        <v>89</v>
      </c>
      <c r="J2243" s="22"/>
    </row>
    <row r="2244" spans="2:10" ht="12.6">
      <c r="B2244" s="72"/>
      <c r="C2244" s="19">
        <v>4</v>
      </c>
      <c r="D2244" s="34">
        <v>618</v>
      </c>
      <c r="E2244" s="35">
        <v>460</v>
      </c>
      <c r="F2244" s="35">
        <v>321</v>
      </c>
      <c r="G2244" s="35">
        <v>469</v>
      </c>
      <c r="H2244" s="35">
        <v>242</v>
      </c>
      <c r="I2244" s="35">
        <v>192</v>
      </c>
      <c r="J2244" s="22"/>
    </row>
    <row r="2245" spans="2:10" ht="12.6">
      <c r="B2245" s="72"/>
      <c r="C2245" s="19">
        <v>3</v>
      </c>
      <c r="D2245" s="34">
        <v>1098</v>
      </c>
      <c r="E2245" s="35">
        <v>914</v>
      </c>
      <c r="F2245" s="35">
        <v>581</v>
      </c>
      <c r="G2245" s="35">
        <v>811</v>
      </c>
      <c r="H2245" s="35">
        <v>469</v>
      </c>
      <c r="I2245" s="35">
        <v>341</v>
      </c>
      <c r="J2245" s="22"/>
    </row>
    <row r="2246" spans="2:10" ht="12.6">
      <c r="B2246" s="72"/>
      <c r="C2246" s="19">
        <v>2</v>
      </c>
      <c r="D2246" s="34">
        <v>1543</v>
      </c>
      <c r="E2246" s="35">
        <v>1205</v>
      </c>
      <c r="F2246" s="35">
        <v>875</v>
      </c>
      <c r="G2246" s="35">
        <v>1208</v>
      </c>
      <c r="H2246" s="35">
        <v>631</v>
      </c>
      <c r="I2246" s="35">
        <v>464</v>
      </c>
      <c r="J2246" s="22"/>
    </row>
    <row r="2247" spans="2:10" ht="12.6">
      <c r="B2247" s="72"/>
      <c r="C2247" s="19">
        <v>1</v>
      </c>
      <c r="D2247" s="34">
        <v>1755</v>
      </c>
      <c r="E2247" s="35">
        <v>1518</v>
      </c>
      <c r="F2247" s="35">
        <v>1145</v>
      </c>
      <c r="G2247" s="35">
        <v>1717</v>
      </c>
      <c r="H2247" s="35">
        <v>901</v>
      </c>
      <c r="I2247" s="35">
        <v>585</v>
      </c>
      <c r="J2247" s="22"/>
    </row>
    <row r="2248" spans="2:10" ht="12.95">
      <c r="B2248" s="72"/>
      <c r="C2248" s="25" t="s">
        <v>9</v>
      </c>
      <c r="D2248" s="36">
        <v>5254</v>
      </c>
      <c r="E2248" s="36">
        <v>4330</v>
      </c>
      <c r="F2248" s="36">
        <v>3055</v>
      </c>
      <c r="G2248" s="36">
        <v>4410</v>
      </c>
      <c r="H2248" s="36">
        <v>2344</v>
      </c>
      <c r="I2248" s="36">
        <f t="shared" ref="I2248" si="380">SUM(I2243:I2247)</f>
        <v>1671</v>
      </c>
      <c r="J2248" s="22"/>
    </row>
    <row r="2249" spans="2:10" ht="12.95">
      <c r="B2249" s="72"/>
      <c r="C2249" s="25" t="s">
        <v>10</v>
      </c>
      <c r="D2249" s="37">
        <v>2.2472401979444232</v>
      </c>
      <c r="E2249" s="37">
        <v>2.2344110854503465</v>
      </c>
      <c r="F2249" s="37">
        <v>2.156137479541735</v>
      </c>
      <c r="G2249" s="37">
        <v>2.1467120181405894</v>
      </c>
      <c r="H2249" s="37">
        <v>2.1514505119453924</v>
      </c>
      <c r="I2249" s="37">
        <f t="shared" ref="I2249" si="381">SUMPRODUCT(I2243:I2247,$C2243:$C2247)/SUM(I2243:I2247)</f>
        <v>2.2435667265110713</v>
      </c>
      <c r="J2249" s="22"/>
    </row>
    <row r="2250" spans="2:10" ht="12.6">
      <c r="B2250" s="72" t="s">
        <v>15</v>
      </c>
      <c r="C2250" s="19">
        <v>5</v>
      </c>
      <c r="D2250" s="34">
        <v>1257</v>
      </c>
      <c r="E2250" s="35">
        <v>1125</v>
      </c>
      <c r="F2250" s="35">
        <v>782</v>
      </c>
      <c r="G2250" s="35">
        <v>1118</v>
      </c>
      <c r="H2250" s="35">
        <v>1088</v>
      </c>
      <c r="I2250" s="35">
        <v>1191</v>
      </c>
      <c r="J2250" s="22"/>
    </row>
    <row r="2251" spans="2:10" ht="12.6">
      <c r="B2251" s="72"/>
      <c r="C2251" s="19">
        <v>4</v>
      </c>
      <c r="D2251" s="34">
        <v>2792</v>
      </c>
      <c r="E2251" s="35">
        <v>2086</v>
      </c>
      <c r="F2251" s="35">
        <v>1844</v>
      </c>
      <c r="G2251" s="35">
        <v>2262</v>
      </c>
      <c r="H2251" s="35">
        <v>2456</v>
      </c>
      <c r="I2251" s="35">
        <v>2442</v>
      </c>
      <c r="J2251" s="22"/>
    </row>
    <row r="2252" spans="2:10" ht="12.6">
      <c r="B2252" s="72"/>
      <c r="C2252" s="19">
        <v>3</v>
      </c>
      <c r="D2252" s="34">
        <v>3356</v>
      </c>
      <c r="E2252" s="35">
        <v>3254</v>
      </c>
      <c r="F2252" s="35">
        <v>2797</v>
      </c>
      <c r="G2252" s="35">
        <v>3860</v>
      </c>
      <c r="H2252" s="35">
        <v>4515</v>
      </c>
      <c r="I2252" s="35">
        <v>4028</v>
      </c>
      <c r="J2252" s="22"/>
    </row>
    <row r="2253" spans="2:10" ht="12.6">
      <c r="B2253" s="72"/>
      <c r="C2253" s="19">
        <v>2</v>
      </c>
      <c r="D2253" s="34">
        <v>3194</v>
      </c>
      <c r="E2253" s="35">
        <v>2883</v>
      </c>
      <c r="F2253" s="35">
        <v>3015</v>
      </c>
      <c r="G2253" s="35">
        <v>4281</v>
      </c>
      <c r="H2253" s="35">
        <v>4730</v>
      </c>
      <c r="I2253" s="35">
        <v>4179</v>
      </c>
      <c r="J2253" s="22"/>
    </row>
    <row r="2254" spans="2:10" ht="12.6">
      <c r="B2254" s="72"/>
      <c r="C2254" s="19">
        <v>1</v>
      </c>
      <c r="D2254" s="34">
        <v>1543</v>
      </c>
      <c r="E2254" s="35">
        <v>1818</v>
      </c>
      <c r="F2254" s="35">
        <v>1721</v>
      </c>
      <c r="G2254" s="35">
        <v>2439</v>
      </c>
      <c r="H2254" s="35">
        <v>3243</v>
      </c>
      <c r="I2254" s="35">
        <v>3074</v>
      </c>
      <c r="J2254" s="22"/>
    </row>
    <row r="2255" spans="2:10" ht="12.95">
      <c r="B2255" s="72"/>
      <c r="C2255" s="25" t="s">
        <v>9</v>
      </c>
      <c r="D2255" s="36">
        <v>12142</v>
      </c>
      <c r="E2255" s="36">
        <v>11166</v>
      </c>
      <c r="F2255" s="36">
        <v>10159</v>
      </c>
      <c r="G2255" s="36">
        <v>13960</v>
      </c>
      <c r="H2255" s="36">
        <v>16032</v>
      </c>
      <c r="I2255" s="36">
        <f t="shared" ref="I2255" si="382">SUM(I2250:I2254)</f>
        <v>14914</v>
      </c>
      <c r="J2255" s="22"/>
    </row>
    <row r="2256" spans="2:10" ht="12.95">
      <c r="B2256" s="72"/>
      <c r="C2256" s="25" t="s">
        <v>10</v>
      </c>
      <c r="D2256" s="37">
        <v>2.919782572887498</v>
      </c>
      <c r="E2256" s="37">
        <v>2.8044957907934802</v>
      </c>
      <c r="F2256" s="37">
        <v>2.6998720346490797</v>
      </c>
      <c r="G2256" s="37">
        <v>2.6661174785100288</v>
      </c>
      <c r="H2256" s="37">
        <v>2.5893213572854292</v>
      </c>
      <c r="I2256" s="37">
        <f t="shared" ref="I2256" si="383">SUMPRODUCT(I2250:I2254,$C2250:$C2254)/SUM(I2250:I2254)</f>
        <v>2.6310178355907201</v>
      </c>
      <c r="J2256" s="22"/>
    </row>
    <row r="2257" spans="2:10" ht="12.6">
      <c r="B2257" s="72" t="s">
        <v>16</v>
      </c>
      <c r="C2257" s="19">
        <v>5</v>
      </c>
      <c r="D2257" s="34">
        <v>43</v>
      </c>
      <c r="E2257" s="35">
        <v>31</v>
      </c>
      <c r="F2257" s="35">
        <v>21</v>
      </c>
      <c r="G2257" s="35">
        <v>25</v>
      </c>
      <c r="H2257" s="35">
        <v>31</v>
      </c>
      <c r="I2257" s="35">
        <v>28</v>
      </c>
      <c r="J2257" s="22"/>
    </row>
    <row r="2258" spans="2:10" ht="12.6">
      <c r="B2258" s="72"/>
      <c r="C2258" s="19">
        <v>4</v>
      </c>
      <c r="D2258" s="34">
        <v>162</v>
      </c>
      <c r="E2258" s="35">
        <v>97</v>
      </c>
      <c r="F2258" s="35">
        <v>78</v>
      </c>
      <c r="G2258" s="35">
        <v>81</v>
      </c>
      <c r="H2258" s="35">
        <v>120</v>
      </c>
      <c r="I2258" s="35">
        <v>84</v>
      </c>
      <c r="J2258" s="22"/>
    </row>
    <row r="2259" spans="2:10" ht="12.6">
      <c r="B2259" s="72"/>
      <c r="C2259" s="19">
        <v>3</v>
      </c>
      <c r="D2259" s="34">
        <v>249</v>
      </c>
      <c r="E2259" s="35">
        <v>275</v>
      </c>
      <c r="F2259" s="35">
        <v>140</v>
      </c>
      <c r="G2259" s="35">
        <v>204</v>
      </c>
      <c r="H2259" s="35">
        <v>284</v>
      </c>
      <c r="I2259" s="35">
        <v>215</v>
      </c>
      <c r="J2259" s="22"/>
    </row>
    <row r="2260" spans="2:10" ht="12.6">
      <c r="B2260" s="72"/>
      <c r="C2260" s="19">
        <v>2</v>
      </c>
      <c r="D2260" s="34">
        <v>401</v>
      </c>
      <c r="E2260" s="35">
        <v>354</v>
      </c>
      <c r="F2260" s="35">
        <v>269</v>
      </c>
      <c r="G2260" s="35">
        <v>450</v>
      </c>
      <c r="H2260" s="35">
        <v>583</v>
      </c>
      <c r="I2260" s="35">
        <v>433</v>
      </c>
      <c r="J2260" s="22"/>
    </row>
    <row r="2261" spans="2:10" ht="12.6">
      <c r="B2261" s="72"/>
      <c r="C2261" s="19">
        <v>1</v>
      </c>
      <c r="D2261" s="34">
        <v>554</v>
      </c>
      <c r="E2261" s="35">
        <v>596</v>
      </c>
      <c r="F2261" s="35">
        <v>408</v>
      </c>
      <c r="G2261" s="35">
        <v>802</v>
      </c>
      <c r="H2261" s="35">
        <v>638</v>
      </c>
      <c r="I2261" s="35">
        <v>633</v>
      </c>
      <c r="J2261" s="22"/>
    </row>
    <row r="2262" spans="2:10" ht="12.95">
      <c r="B2262" s="72"/>
      <c r="C2262" s="25" t="s">
        <v>9</v>
      </c>
      <c r="D2262" s="36">
        <v>1409</v>
      </c>
      <c r="E2262" s="36">
        <v>1353</v>
      </c>
      <c r="F2262" s="36">
        <v>916</v>
      </c>
      <c r="G2262" s="36">
        <v>1562</v>
      </c>
      <c r="H2262" s="36">
        <v>1656</v>
      </c>
      <c r="I2262" s="36">
        <f t="shared" ref="I2262" si="384">SUM(I2257:I2261)</f>
        <v>1393</v>
      </c>
      <c r="J2262" s="22"/>
    </row>
    <row r="2263" spans="2:10" ht="12.95">
      <c r="B2263" s="72"/>
      <c r="C2263" s="25" t="s">
        <v>10</v>
      </c>
      <c r="D2263" s="37">
        <v>2.1050390347764374</v>
      </c>
      <c r="E2263" s="37">
        <v>1.9748706577974871</v>
      </c>
      <c r="F2263" s="37">
        <v>1.9465065502183405</v>
      </c>
      <c r="G2263" s="37">
        <v>1.7688860435339309</v>
      </c>
      <c r="H2263" s="37">
        <v>1.9873188405797102</v>
      </c>
      <c r="I2263" s="37">
        <f t="shared" ref="I2263" si="385">SUMPRODUCT(I2257:I2261,$C2257:$C2261)/SUM(I2257:I2261)</f>
        <v>1.8808327351040919</v>
      </c>
      <c r="J2263" s="22"/>
    </row>
    <row r="2264" spans="2:10" ht="12.6">
      <c r="B2264" s="72" t="s">
        <v>17</v>
      </c>
      <c r="C2264" s="19">
        <v>5</v>
      </c>
      <c r="D2264" s="34">
        <v>45</v>
      </c>
      <c r="E2264" s="35">
        <v>34</v>
      </c>
      <c r="F2264" s="35">
        <v>23</v>
      </c>
      <c r="G2264" s="35">
        <v>17</v>
      </c>
      <c r="H2264" s="35">
        <v>89</v>
      </c>
      <c r="I2264" s="35">
        <v>89</v>
      </c>
      <c r="J2264" s="22"/>
    </row>
    <row r="2265" spans="2:10" ht="12.6">
      <c r="B2265" s="72"/>
      <c r="C2265" s="19">
        <v>4</v>
      </c>
      <c r="D2265" s="34">
        <v>128</v>
      </c>
      <c r="E2265" s="35">
        <v>95</v>
      </c>
      <c r="F2265" s="35">
        <v>80</v>
      </c>
      <c r="G2265" s="35">
        <v>88</v>
      </c>
      <c r="H2265" s="35">
        <v>238</v>
      </c>
      <c r="I2265" s="35">
        <v>187</v>
      </c>
      <c r="J2265" s="22"/>
    </row>
    <row r="2266" spans="2:10" ht="12.6">
      <c r="B2266" s="72"/>
      <c r="C2266" s="19">
        <v>3</v>
      </c>
      <c r="D2266" s="34">
        <v>227</v>
      </c>
      <c r="E2266" s="35">
        <v>180</v>
      </c>
      <c r="F2266" s="35">
        <v>167</v>
      </c>
      <c r="G2266" s="35">
        <v>210</v>
      </c>
      <c r="H2266" s="35">
        <v>438</v>
      </c>
      <c r="I2266" s="35">
        <v>394</v>
      </c>
      <c r="J2266" s="22"/>
    </row>
    <row r="2267" spans="2:10" ht="12.6">
      <c r="B2267" s="72"/>
      <c r="C2267" s="19">
        <v>2</v>
      </c>
      <c r="D2267" s="34">
        <v>264</v>
      </c>
      <c r="E2267" s="35">
        <v>233</v>
      </c>
      <c r="F2267" s="35">
        <v>228</v>
      </c>
      <c r="G2267" s="35">
        <v>319</v>
      </c>
      <c r="H2267" s="35">
        <v>573</v>
      </c>
      <c r="I2267" s="35">
        <v>533</v>
      </c>
      <c r="J2267" s="22"/>
    </row>
    <row r="2268" spans="2:10" ht="12.6">
      <c r="B2268" s="72"/>
      <c r="C2268" s="19">
        <v>1</v>
      </c>
      <c r="D2268" s="34">
        <v>165</v>
      </c>
      <c r="E2268" s="35">
        <v>200</v>
      </c>
      <c r="F2268" s="35">
        <v>227</v>
      </c>
      <c r="G2268" s="35">
        <v>296</v>
      </c>
      <c r="H2268" s="35">
        <v>528</v>
      </c>
      <c r="I2268" s="35">
        <v>457</v>
      </c>
      <c r="J2268" s="22"/>
    </row>
    <row r="2269" spans="2:10" ht="12.95">
      <c r="B2269" s="72"/>
      <c r="C2269" s="25" t="s">
        <v>9</v>
      </c>
      <c r="D2269" s="36">
        <v>829</v>
      </c>
      <c r="E2269" s="36">
        <v>742</v>
      </c>
      <c r="F2269" s="36">
        <v>725</v>
      </c>
      <c r="G2269" s="36">
        <v>930</v>
      </c>
      <c r="H2269" s="36">
        <v>1866</v>
      </c>
      <c r="I2269" s="36">
        <f t="shared" ref="I2269" si="386">SUM(I2264:I2268)</f>
        <v>1660</v>
      </c>
      <c r="J2269" s="22"/>
    </row>
    <row r="2270" spans="2:10" ht="12.95">
      <c r="B2270" s="72"/>
      <c r="C2270" s="25" t="s">
        <v>10</v>
      </c>
      <c r="D2270" s="37">
        <v>2.5464414957780459</v>
      </c>
      <c r="E2270" s="37">
        <v>2.3665768194070083</v>
      </c>
      <c r="F2270" s="37">
        <v>2.233103448275862</v>
      </c>
      <c r="G2270" s="37">
        <v>2.1516129032258067</v>
      </c>
      <c r="H2270" s="37">
        <v>2.34994640943194</v>
      </c>
      <c r="I2270" s="37">
        <f t="shared" ref="I2270" si="387">SUMPRODUCT(I2264:I2268,$C2264:$C2268)/SUM(I2264:I2268)</f>
        <v>2.3481927710843373</v>
      </c>
      <c r="J2270" s="22"/>
    </row>
    <row r="2271" spans="2:10" ht="12.6">
      <c r="B2271" s="72" t="s">
        <v>18</v>
      </c>
      <c r="C2271" s="19">
        <v>5</v>
      </c>
      <c r="D2271" s="35" t="s">
        <v>23</v>
      </c>
      <c r="E2271" s="35" t="s">
        <v>23</v>
      </c>
      <c r="F2271" s="35" t="s">
        <v>23</v>
      </c>
      <c r="G2271" s="35" t="s">
        <v>23</v>
      </c>
      <c r="H2271" s="35"/>
      <c r="I2271" s="35"/>
      <c r="J2271" s="22"/>
    </row>
    <row r="2272" spans="2:10" ht="12.6">
      <c r="B2272" s="72"/>
      <c r="C2272" s="19">
        <v>4</v>
      </c>
      <c r="D2272" s="35" t="s">
        <v>23</v>
      </c>
      <c r="E2272" s="35" t="s">
        <v>23</v>
      </c>
      <c r="F2272" s="35" t="s">
        <v>23</v>
      </c>
      <c r="G2272" s="35" t="s">
        <v>23</v>
      </c>
      <c r="H2272" s="35"/>
      <c r="I2272" s="35"/>
      <c r="J2272" s="22"/>
    </row>
    <row r="2273" spans="2:10" ht="12.6">
      <c r="B2273" s="72"/>
      <c r="C2273" s="19">
        <v>3</v>
      </c>
      <c r="D2273" s="35" t="s">
        <v>23</v>
      </c>
      <c r="E2273" s="35" t="s">
        <v>23</v>
      </c>
      <c r="F2273" s="35" t="s">
        <v>23</v>
      </c>
      <c r="G2273" s="35" t="s">
        <v>23</v>
      </c>
      <c r="H2273" s="35"/>
      <c r="I2273" s="35"/>
      <c r="J2273" s="22"/>
    </row>
    <row r="2274" spans="2:10" ht="12.6">
      <c r="B2274" s="72"/>
      <c r="C2274" s="19">
        <v>2</v>
      </c>
      <c r="D2274" s="35" t="s">
        <v>23</v>
      </c>
      <c r="E2274" s="35" t="s">
        <v>23</v>
      </c>
      <c r="F2274" s="35" t="s">
        <v>23</v>
      </c>
      <c r="G2274" s="35" t="s">
        <v>23</v>
      </c>
      <c r="H2274" s="35"/>
      <c r="I2274" s="35"/>
      <c r="J2274" s="22"/>
    </row>
    <row r="2275" spans="2:10" ht="12.6">
      <c r="B2275" s="72"/>
      <c r="C2275" s="19">
        <v>1</v>
      </c>
      <c r="D2275" s="35" t="s">
        <v>23</v>
      </c>
      <c r="E2275" s="35" t="s">
        <v>23</v>
      </c>
      <c r="F2275" s="35" t="s">
        <v>23</v>
      </c>
      <c r="G2275" s="35" t="s">
        <v>23</v>
      </c>
      <c r="H2275" s="35"/>
      <c r="I2275" s="35"/>
      <c r="J2275" s="22"/>
    </row>
    <row r="2276" spans="2:10" ht="12.95">
      <c r="B2276" s="72"/>
      <c r="C2276" s="25" t="s">
        <v>9</v>
      </c>
      <c r="D2276" s="36">
        <v>43</v>
      </c>
      <c r="E2276" s="36">
        <v>32</v>
      </c>
      <c r="F2276" s="36">
        <v>31</v>
      </c>
      <c r="G2276" s="36">
        <v>27</v>
      </c>
      <c r="H2276" s="36"/>
      <c r="I2276" s="36"/>
      <c r="J2276" s="22"/>
    </row>
    <row r="2277" spans="2:10" ht="12.95">
      <c r="B2277" s="72"/>
      <c r="C2277" s="25" t="s">
        <v>10</v>
      </c>
      <c r="D2277" s="37">
        <v>1.8139534883720929</v>
      </c>
      <c r="E2277" s="37">
        <v>1.65625</v>
      </c>
      <c r="F2277" s="37">
        <v>2.2000000000000002</v>
      </c>
      <c r="G2277" s="37">
        <v>1.6296296296296295</v>
      </c>
      <c r="H2277" s="37"/>
      <c r="I2277" s="37"/>
      <c r="J2277" s="22"/>
    </row>
    <row r="2278" spans="2:10" ht="12.6">
      <c r="B2278" s="72" t="s">
        <v>19</v>
      </c>
      <c r="C2278" s="19">
        <v>5</v>
      </c>
      <c r="D2278" s="34">
        <v>210</v>
      </c>
      <c r="E2278" s="35">
        <v>204</v>
      </c>
      <c r="F2278" s="35">
        <v>128</v>
      </c>
      <c r="G2278" s="35">
        <v>192</v>
      </c>
      <c r="H2278" s="35"/>
      <c r="I2278" s="35"/>
      <c r="J2278" s="22"/>
    </row>
    <row r="2279" spans="2:10" ht="12.6">
      <c r="B2279" s="72"/>
      <c r="C2279" s="19">
        <v>4</v>
      </c>
      <c r="D2279" s="34">
        <v>635</v>
      </c>
      <c r="E2279" s="35">
        <v>458</v>
      </c>
      <c r="F2279" s="35">
        <v>289</v>
      </c>
      <c r="G2279" s="35">
        <v>471</v>
      </c>
      <c r="H2279" s="35"/>
      <c r="I2279" s="35"/>
      <c r="J2279" s="22"/>
    </row>
    <row r="2280" spans="2:10" ht="12.6">
      <c r="B2280" s="72"/>
      <c r="C2280" s="19">
        <v>3</v>
      </c>
      <c r="D2280" s="34">
        <v>803</v>
      </c>
      <c r="E2280" s="35">
        <v>719</v>
      </c>
      <c r="F2280" s="35">
        <v>493</v>
      </c>
      <c r="G2280" s="35">
        <v>808</v>
      </c>
      <c r="H2280" s="35"/>
      <c r="I2280" s="35"/>
      <c r="J2280" s="22"/>
    </row>
    <row r="2281" spans="2:10" ht="12.6">
      <c r="B2281" s="72"/>
      <c r="C2281" s="19">
        <v>2</v>
      </c>
      <c r="D2281" s="34">
        <v>783</v>
      </c>
      <c r="E2281" s="35">
        <v>678</v>
      </c>
      <c r="F2281" s="35">
        <v>645</v>
      </c>
      <c r="G2281" s="35">
        <v>994</v>
      </c>
      <c r="H2281" s="35"/>
      <c r="I2281" s="35"/>
      <c r="J2281" s="22"/>
    </row>
    <row r="2282" spans="2:10" ht="12.6">
      <c r="B2282" s="72"/>
      <c r="C2282" s="19">
        <v>1</v>
      </c>
      <c r="D2282" s="34">
        <v>477</v>
      </c>
      <c r="E2282" s="35">
        <v>550</v>
      </c>
      <c r="F2282" s="35">
        <v>469</v>
      </c>
      <c r="G2282" s="35">
        <v>725</v>
      </c>
      <c r="H2282" s="35"/>
      <c r="I2282" s="35"/>
      <c r="J2282" s="22"/>
    </row>
    <row r="2283" spans="2:10" ht="12.95">
      <c r="B2283" s="72"/>
      <c r="C2283" s="25" t="s">
        <v>9</v>
      </c>
      <c r="D2283" s="36">
        <v>2908</v>
      </c>
      <c r="E2283" s="36">
        <v>2609</v>
      </c>
      <c r="F2283" s="36">
        <v>2024</v>
      </c>
      <c r="G2283" s="36">
        <v>3190</v>
      </c>
      <c r="H2283" s="36"/>
      <c r="I2283" s="36"/>
      <c r="J2283" s="22"/>
    </row>
    <row r="2284" spans="2:10" ht="12.95">
      <c r="B2284" s="72"/>
      <c r="C2284" s="25" t="s">
        <v>10</v>
      </c>
      <c r="D2284" s="37">
        <v>2.7654745529573592</v>
      </c>
      <c r="E2284" s="37">
        <v>2.6504407819087774</v>
      </c>
      <c r="F2284" s="37">
        <v>2.4871541501976284</v>
      </c>
      <c r="G2284" s="37">
        <v>2.5018808777429467</v>
      </c>
      <c r="H2284" s="37"/>
      <c r="I2284" s="37"/>
      <c r="J2284" s="22"/>
    </row>
    <row r="2285" spans="2:10" ht="12.95">
      <c r="B2285" s="33" t="s">
        <v>20</v>
      </c>
      <c r="C2285" s="25" t="s">
        <v>9</v>
      </c>
      <c r="D2285" s="41">
        <v>389</v>
      </c>
      <c r="E2285" s="42">
        <v>434</v>
      </c>
      <c r="F2285" s="42">
        <v>369</v>
      </c>
      <c r="G2285" s="42">
        <v>908</v>
      </c>
      <c r="H2285" s="42">
        <v>892</v>
      </c>
      <c r="I2285" s="42">
        <v>1254</v>
      </c>
      <c r="J2285" s="22"/>
    </row>
    <row r="2286" spans="2:10" ht="13.5" thickBot="1">
      <c r="B2286" s="43"/>
      <c r="D2286" s="35"/>
      <c r="E2286" s="35"/>
      <c r="F2286" s="35"/>
      <c r="G2286" s="35"/>
      <c r="H2286" s="35"/>
      <c r="I2286" s="35"/>
      <c r="J2286" s="22"/>
    </row>
    <row r="2287" spans="2:10" ht="12.95">
      <c r="B2287" s="47" t="s">
        <v>60</v>
      </c>
      <c r="C2287" s="15"/>
      <c r="D2287" s="16"/>
      <c r="E2287" s="16"/>
      <c r="F2287" s="16"/>
      <c r="G2287" s="16"/>
      <c r="H2287" s="16"/>
      <c r="I2287" s="16"/>
      <c r="J2287" s="17"/>
    </row>
    <row r="2288" spans="2:10" ht="12.6">
      <c r="B2288" s="73" t="s">
        <v>8</v>
      </c>
      <c r="C2288" s="19">
        <v>5</v>
      </c>
      <c r="D2288" s="20">
        <v>4616</v>
      </c>
      <c r="E2288" s="21">
        <v>3818</v>
      </c>
      <c r="F2288" s="21">
        <v>2331</v>
      </c>
      <c r="G2288" s="21">
        <v>3957</v>
      </c>
      <c r="H2288" s="21">
        <v>3056</v>
      </c>
      <c r="I2288" s="21">
        <v>3176</v>
      </c>
      <c r="J2288" s="22"/>
    </row>
    <row r="2289" spans="2:10" ht="12.6">
      <c r="B2289" s="73"/>
      <c r="C2289" s="19">
        <v>4</v>
      </c>
      <c r="D2289" s="20">
        <v>8670</v>
      </c>
      <c r="E2289" s="21">
        <v>6303</v>
      </c>
      <c r="F2289" s="21">
        <v>4174</v>
      </c>
      <c r="G2289" s="21">
        <v>6345</v>
      </c>
      <c r="H2289" s="21">
        <v>4861</v>
      </c>
      <c r="I2289" s="21">
        <v>4411</v>
      </c>
      <c r="J2289" s="22"/>
    </row>
    <row r="2290" spans="2:10" ht="12.6">
      <c r="B2290" s="73"/>
      <c r="C2290" s="19">
        <v>3</v>
      </c>
      <c r="D2290" s="20">
        <v>9394</v>
      </c>
      <c r="E2290" s="21">
        <v>8319</v>
      </c>
      <c r="F2290" s="21">
        <v>5181</v>
      </c>
      <c r="G2290" s="21">
        <v>8446</v>
      </c>
      <c r="H2290" s="21">
        <v>6287</v>
      </c>
      <c r="I2290" s="21">
        <v>5435</v>
      </c>
      <c r="J2290" s="22"/>
    </row>
    <row r="2291" spans="2:10" ht="12.6">
      <c r="B2291" s="73"/>
      <c r="C2291" s="19">
        <v>2</v>
      </c>
      <c r="D2291" s="20">
        <v>7204</v>
      </c>
      <c r="E2291" s="21">
        <v>6899</v>
      </c>
      <c r="F2291" s="21">
        <v>5292</v>
      </c>
      <c r="G2291" s="21">
        <v>7942</v>
      </c>
      <c r="H2291" s="21">
        <v>5591</v>
      </c>
      <c r="I2291" s="21">
        <v>4880</v>
      </c>
      <c r="J2291" s="22"/>
    </row>
    <row r="2292" spans="2:10" ht="12.6">
      <c r="B2292" s="73"/>
      <c r="C2292" s="19">
        <v>1</v>
      </c>
      <c r="D2292" s="20">
        <v>4399</v>
      </c>
      <c r="E2292" s="21">
        <v>5327</v>
      </c>
      <c r="F2292" s="21">
        <v>3372</v>
      </c>
      <c r="G2292" s="21">
        <v>5317</v>
      </c>
      <c r="H2292" s="21">
        <v>3675</v>
      </c>
      <c r="I2292" s="21">
        <v>3580</v>
      </c>
      <c r="J2292" s="22"/>
    </row>
    <row r="2293" spans="2:10" ht="12.95">
      <c r="B2293" s="73"/>
      <c r="C2293" s="25" t="s">
        <v>9</v>
      </c>
      <c r="D2293" s="26">
        <v>34283</v>
      </c>
      <c r="E2293" s="26">
        <v>30666</v>
      </c>
      <c r="F2293" s="26">
        <v>20350</v>
      </c>
      <c r="G2293" s="26">
        <v>32007</v>
      </c>
      <c r="H2293" s="26">
        <v>23470</v>
      </c>
      <c r="I2293" s="26">
        <f t="shared" ref="I2293" si="388">SUM(I2288:I2292)</f>
        <v>21482</v>
      </c>
      <c r="J2293" s="22"/>
    </row>
    <row r="2294" spans="2:10" ht="12.95">
      <c r="B2294" s="73"/>
      <c r="C2294" s="25" t="s">
        <v>10</v>
      </c>
      <c r="D2294" s="45">
        <v>3.0554210541667883</v>
      </c>
      <c r="E2294" s="45">
        <v>2.8821496119480856</v>
      </c>
      <c r="F2294" s="45">
        <v>2.8427518427518428</v>
      </c>
      <c r="G2294" s="45">
        <v>2.8651232542881244</v>
      </c>
      <c r="H2294" s="45">
        <v>2.916148274392842</v>
      </c>
      <c r="I2294" s="45">
        <f t="shared" ref="I2294" si="389">SUMPRODUCT(I2288:I2292,$C2288:$C2292)/SUM(I2288:I2292)</f>
        <v>2.9405548831579926</v>
      </c>
      <c r="J2294" s="22"/>
    </row>
    <row r="2295" spans="2:10" ht="12.95">
      <c r="B2295" s="30" t="s">
        <v>11</v>
      </c>
      <c r="C2295" s="31"/>
      <c r="D2295" s="32"/>
      <c r="E2295" s="32" t="s">
        <v>22</v>
      </c>
      <c r="F2295" s="32"/>
      <c r="G2295" s="32"/>
      <c r="H2295" s="32"/>
      <c r="I2295" s="32"/>
      <c r="J2295" s="22"/>
    </row>
    <row r="2296" spans="2:10" ht="12.6">
      <c r="B2296" s="72" t="s">
        <v>13</v>
      </c>
      <c r="C2296" s="19">
        <v>5</v>
      </c>
      <c r="D2296" s="34">
        <v>902</v>
      </c>
      <c r="E2296" s="35">
        <v>812</v>
      </c>
      <c r="F2296" s="35">
        <v>508</v>
      </c>
      <c r="G2296" s="35">
        <v>746</v>
      </c>
      <c r="H2296" s="35">
        <v>717</v>
      </c>
      <c r="I2296" s="35">
        <v>704</v>
      </c>
      <c r="J2296" s="22"/>
    </row>
    <row r="2297" spans="2:10" ht="12.6">
      <c r="B2297" s="72"/>
      <c r="C2297" s="19">
        <v>4</v>
      </c>
      <c r="D2297" s="34">
        <v>1224</v>
      </c>
      <c r="E2297" s="35">
        <v>870</v>
      </c>
      <c r="F2297" s="35">
        <v>613</v>
      </c>
      <c r="G2297" s="35">
        <v>793</v>
      </c>
      <c r="H2297" s="35">
        <v>799</v>
      </c>
      <c r="I2297" s="35">
        <v>666</v>
      </c>
      <c r="J2297" s="22"/>
    </row>
    <row r="2298" spans="2:10" ht="12.6">
      <c r="B2298" s="72"/>
      <c r="C2298" s="19">
        <v>3</v>
      </c>
      <c r="D2298" s="34">
        <v>1040</v>
      </c>
      <c r="E2298" s="35">
        <v>937</v>
      </c>
      <c r="F2298" s="35">
        <v>555</v>
      </c>
      <c r="G2298" s="35">
        <v>860</v>
      </c>
      <c r="H2298" s="35">
        <v>877</v>
      </c>
      <c r="I2298" s="35">
        <v>670</v>
      </c>
      <c r="J2298" s="22"/>
    </row>
    <row r="2299" spans="2:10" ht="12.6">
      <c r="B2299" s="72"/>
      <c r="C2299" s="19">
        <v>2</v>
      </c>
      <c r="D2299" s="34">
        <v>749</v>
      </c>
      <c r="E2299" s="35">
        <v>681</v>
      </c>
      <c r="F2299" s="35">
        <v>544</v>
      </c>
      <c r="G2299" s="35">
        <v>788</v>
      </c>
      <c r="H2299" s="35">
        <v>710</v>
      </c>
      <c r="I2299" s="35">
        <v>602</v>
      </c>
      <c r="J2299" s="22"/>
    </row>
    <row r="2300" spans="2:10" ht="12.6">
      <c r="B2300" s="72"/>
      <c r="C2300" s="19">
        <v>1</v>
      </c>
      <c r="D2300" s="34">
        <v>458</v>
      </c>
      <c r="E2300" s="35">
        <v>486</v>
      </c>
      <c r="F2300" s="35">
        <v>302</v>
      </c>
      <c r="G2300" s="35">
        <v>517</v>
      </c>
      <c r="H2300" s="35">
        <v>558</v>
      </c>
      <c r="I2300" s="35">
        <v>466</v>
      </c>
      <c r="J2300" s="22"/>
    </row>
    <row r="2301" spans="2:10" ht="12.95">
      <c r="B2301" s="72"/>
      <c r="C2301" s="25" t="s">
        <v>9</v>
      </c>
      <c r="D2301" s="36">
        <v>4373</v>
      </c>
      <c r="E2301" s="36">
        <v>3786</v>
      </c>
      <c r="F2301" s="36">
        <v>2522</v>
      </c>
      <c r="G2301" s="36">
        <v>3704</v>
      </c>
      <c r="H2301" s="36">
        <v>3661</v>
      </c>
      <c r="I2301" s="36">
        <f t="shared" ref="I2301" si="390">SUM(I2296:I2300)</f>
        <v>3108</v>
      </c>
      <c r="J2301" s="22"/>
    </row>
    <row r="2302" spans="2:10" ht="12.95">
      <c r="B2302" s="72"/>
      <c r="C2302" s="25" t="s">
        <v>10</v>
      </c>
      <c r="D2302" s="37">
        <v>3.3116853418705694</v>
      </c>
      <c r="E2302" s="37">
        <v>3.2221341785525621</v>
      </c>
      <c r="F2302" s="37">
        <v>3.1907216494845363</v>
      </c>
      <c r="G2302" s="37">
        <v>3.125</v>
      </c>
      <c r="H2302" s="37">
        <v>3.1111718109806064</v>
      </c>
      <c r="I2302" s="37">
        <f t="shared" ref="I2302" si="391">SUMPRODUCT(I2296:I2300,$C2296:$C2300)/SUM(I2296:I2300)</f>
        <v>3.1737451737451736</v>
      </c>
      <c r="J2302" s="22"/>
    </row>
    <row r="2303" spans="2:10" ht="12.6">
      <c r="B2303" s="72" t="s">
        <v>14</v>
      </c>
      <c r="C2303" s="19">
        <v>5</v>
      </c>
      <c r="D2303" s="34">
        <v>368</v>
      </c>
      <c r="E2303" s="35">
        <v>305</v>
      </c>
      <c r="F2303" s="35">
        <v>167</v>
      </c>
      <c r="G2303" s="35">
        <v>396</v>
      </c>
      <c r="H2303" s="35">
        <v>167</v>
      </c>
      <c r="I2303" s="35">
        <v>140</v>
      </c>
      <c r="J2303" s="22"/>
    </row>
    <row r="2304" spans="2:10" ht="12.6">
      <c r="B2304" s="72"/>
      <c r="C2304" s="19">
        <v>4</v>
      </c>
      <c r="D2304" s="34">
        <v>983</v>
      </c>
      <c r="E2304" s="35">
        <v>684</v>
      </c>
      <c r="F2304" s="35">
        <v>400</v>
      </c>
      <c r="G2304" s="35">
        <v>723</v>
      </c>
      <c r="H2304" s="35">
        <v>346</v>
      </c>
      <c r="I2304" s="35">
        <v>286</v>
      </c>
      <c r="J2304" s="22"/>
    </row>
    <row r="2305" spans="2:10" ht="12.6">
      <c r="B2305" s="72"/>
      <c r="C2305" s="19">
        <v>3</v>
      </c>
      <c r="D2305" s="34">
        <v>1467</v>
      </c>
      <c r="E2305" s="35">
        <v>1141</v>
      </c>
      <c r="F2305" s="35">
        <v>608</v>
      </c>
      <c r="G2305" s="35">
        <v>1176</v>
      </c>
      <c r="H2305" s="35">
        <v>535</v>
      </c>
      <c r="I2305" s="35">
        <v>390</v>
      </c>
      <c r="J2305" s="22"/>
    </row>
    <row r="2306" spans="2:10" ht="12.6">
      <c r="B2306" s="72"/>
      <c r="C2306" s="19">
        <v>2</v>
      </c>
      <c r="D2306" s="34">
        <v>1509</v>
      </c>
      <c r="E2306" s="35">
        <v>1342</v>
      </c>
      <c r="F2306" s="35">
        <v>757</v>
      </c>
      <c r="G2306" s="35">
        <v>1503</v>
      </c>
      <c r="H2306" s="35">
        <v>649</v>
      </c>
      <c r="I2306" s="35">
        <v>538</v>
      </c>
      <c r="J2306" s="22"/>
    </row>
    <row r="2307" spans="2:10" ht="12.6">
      <c r="B2307" s="72"/>
      <c r="C2307" s="19">
        <v>1</v>
      </c>
      <c r="D2307" s="34">
        <v>1279</v>
      </c>
      <c r="E2307" s="35">
        <v>1486</v>
      </c>
      <c r="F2307" s="35">
        <v>732</v>
      </c>
      <c r="G2307" s="35">
        <v>1519</v>
      </c>
      <c r="H2307" s="35">
        <v>616</v>
      </c>
      <c r="I2307" s="35">
        <v>595</v>
      </c>
      <c r="J2307" s="22"/>
    </row>
    <row r="2308" spans="2:10" ht="12.95">
      <c r="B2308" s="72"/>
      <c r="C2308" s="25" t="s">
        <v>9</v>
      </c>
      <c r="D2308" s="36">
        <v>5606</v>
      </c>
      <c r="E2308" s="36">
        <v>4958</v>
      </c>
      <c r="F2308" s="36">
        <v>2664</v>
      </c>
      <c r="G2308" s="36">
        <v>5317</v>
      </c>
      <c r="H2308" s="36">
        <v>2313</v>
      </c>
      <c r="I2308" s="36">
        <f t="shared" ref="I2308" si="392">SUM(I2303:I2307)</f>
        <v>1949</v>
      </c>
      <c r="J2308" s="22"/>
    </row>
    <row r="2309" spans="2:10" ht="12.95">
      <c r="B2309" s="72"/>
      <c r="C2309" s="25" t="s">
        <v>10</v>
      </c>
      <c r="D2309" s="37">
        <v>2.5811630396004279</v>
      </c>
      <c r="E2309" s="37">
        <v>2.3908834207341672</v>
      </c>
      <c r="F2309" s="37">
        <v>2.4418168168168166</v>
      </c>
      <c r="G2309" s="37">
        <v>2.430882076358849</v>
      </c>
      <c r="H2309" s="37">
        <v>2.480760916558582</v>
      </c>
      <c r="I2309" s="37">
        <f t="shared" ref="I2309" si="393">SUMPRODUCT(I2303:I2307,$C2303:$C2307)/SUM(I2303:I2307)</f>
        <v>2.4037968188814776</v>
      </c>
      <c r="J2309" s="22"/>
    </row>
    <row r="2310" spans="2:10" ht="12.6">
      <c r="B2310" s="72" t="s">
        <v>15</v>
      </c>
      <c r="C2310" s="19">
        <v>5</v>
      </c>
      <c r="D2310" s="34">
        <v>2783</v>
      </c>
      <c r="E2310" s="35">
        <v>2203</v>
      </c>
      <c r="F2310" s="35">
        <v>1354</v>
      </c>
      <c r="G2310" s="35">
        <v>2414</v>
      </c>
      <c r="H2310" s="35">
        <v>1972</v>
      </c>
      <c r="I2310" s="35">
        <v>2110</v>
      </c>
      <c r="J2310" s="22"/>
    </row>
    <row r="2311" spans="2:10" ht="12.6">
      <c r="B2311" s="72"/>
      <c r="C2311" s="19">
        <v>4</v>
      </c>
      <c r="D2311" s="34">
        <v>5411</v>
      </c>
      <c r="E2311" s="35">
        <v>3994</v>
      </c>
      <c r="F2311" s="35">
        <v>2722</v>
      </c>
      <c r="G2311" s="35">
        <v>4220</v>
      </c>
      <c r="H2311" s="35">
        <v>3380</v>
      </c>
      <c r="I2311" s="35">
        <v>3113</v>
      </c>
      <c r="J2311" s="22"/>
    </row>
    <row r="2312" spans="2:10" ht="12.6">
      <c r="B2312" s="72"/>
      <c r="C2312" s="19">
        <v>3</v>
      </c>
      <c r="D2312" s="34">
        <v>5816</v>
      </c>
      <c r="E2312" s="35">
        <v>5274</v>
      </c>
      <c r="F2312" s="35">
        <v>3431</v>
      </c>
      <c r="G2312" s="35">
        <v>5594</v>
      </c>
      <c r="H2312" s="35">
        <v>4426</v>
      </c>
      <c r="I2312" s="35">
        <v>3902</v>
      </c>
      <c r="J2312" s="22"/>
    </row>
    <row r="2313" spans="2:10" ht="12.6">
      <c r="B2313" s="72"/>
      <c r="C2313" s="19">
        <v>2</v>
      </c>
      <c r="D2313" s="34">
        <v>4035</v>
      </c>
      <c r="E2313" s="35">
        <v>4042</v>
      </c>
      <c r="F2313" s="35">
        <v>3382</v>
      </c>
      <c r="G2313" s="35">
        <v>4820</v>
      </c>
      <c r="H2313" s="35">
        <v>3799</v>
      </c>
      <c r="I2313" s="35">
        <v>3303</v>
      </c>
      <c r="J2313" s="22"/>
    </row>
    <row r="2314" spans="2:10" ht="12.6">
      <c r="B2314" s="72"/>
      <c r="C2314" s="19">
        <v>1</v>
      </c>
      <c r="D2314" s="34">
        <v>2056</v>
      </c>
      <c r="E2314" s="35">
        <v>2629</v>
      </c>
      <c r="F2314" s="35">
        <v>1890</v>
      </c>
      <c r="G2314" s="35">
        <v>2567</v>
      </c>
      <c r="H2314" s="35">
        <v>2144</v>
      </c>
      <c r="I2314" s="35">
        <v>2147</v>
      </c>
      <c r="J2314" s="22"/>
    </row>
    <row r="2315" spans="2:10" ht="12.95">
      <c r="B2315" s="72"/>
      <c r="C2315" s="25" t="s">
        <v>9</v>
      </c>
      <c r="D2315" s="36">
        <v>20101</v>
      </c>
      <c r="E2315" s="36">
        <v>18142</v>
      </c>
      <c r="F2315" s="36">
        <v>12779</v>
      </c>
      <c r="G2315" s="36">
        <v>19615</v>
      </c>
      <c r="H2315" s="36">
        <v>15721</v>
      </c>
      <c r="I2315" s="36">
        <f t="shared" ref="I2315" si="394">SUM(I2310:I2314)</f>
        <v>14575</v>
      </c>
      <c r="J2315" s="22"/>
    </row>
    <row r="2316" spans="2:10" ht="12.95">
      <c r="B2316" s="72"/>
      <c r="C2316" s="25" t="s">
        <v>10</v>
      </c>
      <c r="D2316" s="37">
        <v>3.1407890154718672</v>
      </c>
      <c r="E2316" s="37">
        <v>2.9503913570719877</v>
      </c>
      <c r="F2316" s="37">
        <v>2.8644651381172235</v>
      </c>
      <c r="G2316" s="37">
        <v>2.9538108590364516</v>
      </c>
      <c r="H2316" s="37">
        <v>2.951466191718084</v>
      </c>
      <c r="I2316" s="37">
        <f t="shared" ref="I2316" si="395">SUMPRODUCT(I2310:I2314,$C2310:$C2314)/SUM(I2310:I2314)</f>
        <v>2.9818867924528303</v>
      </c>
      <c r="J2316" s="22"/>
    </row>
    <row r="2317" spans="2:10" ht="12.6">
      <c r="B2317" s="72" t="s">
        <v>16</v>
      </c>
      <c r="C2317" s="19">
        <v>5</v>
      </c>
      <c r="D2317" s="34">
        <v>21</v>
      </c>
      <c r="E2317" s="35">
        <v>22</v>
      </c>
      <c r="F2317" s="35" t="s">
        <v>23</v>
      </c>
      <c r="G2317" s="35">
        <v>25</v>
      </c>
      <c r="H2317" s="35">
        <v>21</v>
      </c>
      <c r="I2317" s="35">
        <v>16</v>
      </c>
      <c r="J2317" s="22"/>
    </row>
    <row r="2318" spans="2:10" ht="12.6">
      <c r="B2318" s="72"/>
      <c r="C2318" s="19">
        <v>4</v>
      </c>
      <c r="D2318" s="34">
        <v>82</v>
      </c>
      <c r="E2318" s="35">
        <v>39</v>
      </c>
      <c r="F2318" s="35" t="s">
        <v>23</v>
      </c>
      <c r="G2318" s="35">
        <v>49</v>
      </c>
      <c r="H2318" s="35">
        <v>46</v>
      </c>
      <c r="I2318" s="35">
        <v>38</v>
      </c>
      <c r="J2318" s="22"/>
    </row>
    <row r="2319" spans="2:10" ht="12.6">
      <c r="B2319" s="72"/>
      <c r="C2319" s="19">
        <v>3</v>
      </c>
      <c r="D2319" s="34">
        <v>137</v>
      </c>
      <c r="E2319" s="35">
        <v>80</v>
      </c>
      <c r="F2319" s="35" t="s">
        <v>23</v>
      </c>
      <c r="G2319" s="35">
        <v>84</v>
      </c>
      <c r="H2319" s="35">
        <v>89</v>
      </c>
      <c r="I2319" s="35">
        <v>71</v>
      </c>
      <c r="J2319" s="22"/>
    </row>
    <row r="2320" spans="2:10" ht="12.6">
      <c r="B2320" s="72"/>
      <c r="C2320" s="19">
        <v>2</v>
      </c>
      <c r="D2320" s="34">
        <v>144</v>
      </c>
      <c r="E2320" s="35">
        <v>115</v>
      </c>
      <c r="F2320" s="35" t="s">
        <v>23</v>
      </c>
      <c r="G2320" s="35">
        <v>96</v>
      </c>
      <c r="H2320" s="35">
        <v>105</v>
      </c>
      <c r="I2320" s="35">
        <v>89</v>
      </c>
      <c r="J2320" s="22"/>
    </row>
    <row r="2321" spans="2:10" ht="12.6">
      <c r="B2321" s="72"/>
      <c r="C2321" s="19">
        <v>1</v>
      </c>
      <c r="D2321" s="34">
        <v>129</v>
      </c>
      <c r="E2321" s="35">
        <v>158</v>
      </c>
      <c r="F2321" s="35" t="s">
        <v>23</v>
      </c>
      <c r="G2321" s="35">
        <v>143</v>
      </c>
      <c r="H2321" s="35">
        <v>118</v>
      </c>
      <c r="I2321" s="35">
        <v>83</v>
      </c>
      <c r="J2321" s="22"/>
    </row>
    <row r="2322" spans="2:10" ht="12.95">
      <c r="B2322" s="72"/>
      <c r="C2322" s="25" t="s">
        <v>9</v>
      </c>
      <c r="D2322" s="36">
        <v>513</v>
      </c>
      <c r="E2322" s="36">
        <v>414</v>
      </c>
      <c r="F2322" s="36">
        <v>211</v>
      </c>
      <c r="G2322" s="36">
        <v>397</v>
      </c>
      <c r="H2322" s="36">
        <v>379</v>
      </c>
      <c r="I2322" s="36">
        <v>297</v>
      </c>
      <c r="J2322" s="22"/>
    </row>
    <row r="2323" spans="2:10" ht="12.95">
      <c r="B2323" s="72"/>
      <c r="C2323" s="25" t="s">
        <v>10</v>
      </c>
      <c r="D2323" s="37">
        <v>2.4580896686159845</v>
      </c>
      <c r="E2323" s="37">
        <v>2.1594202898550723</v>
      </c>
      <c r="F2323" s="37">
        <v>2.1</v>
      </c>
      <c r="G2323" s="37">
        <v>2.2871536523929472</v>
      </c>
      <c r="H2323" s="37">
        <v>2.3324538258575198</v>
      </c>
      <c r="I2323" s="37">
        <v>2.4</v>
      </c>
      <c r="J2323" s="22"/>
    </row>
    <row r="2324" spans="2:10" ht="12.6">
      <c r="B2324" s="72" t="s">
        <v>17</v>
      </c>
      <c r="C2324" s="19">
        <v>5</v>
      </c>
      <c r="D2324" s="35" t="s">
        <v>23</v>
      </c>
      <c r="E2324" s="35" t="s">
        <v>23</v>
      </c>
      <c r="F2324" s="35" t="s">
        <v>23</v>
      </c>
      <c r="G2324" s="35" t="s">
        <v>23</v>
      </c>
      <c r="H2324" s="35">
        <v>10</v>
      </c>
      <c r="I2324" s="35" t="s">
        <v>23</v>
      </c>
      <c r="J2324" s="22"/>
    </row>
    <row r="2325" spans="2:10" ht="12.6">
      <c r="B2325" s="72"/>
      <c r="C2325" s="19">
        <v>4</v>
      </c>
      <c r="D2325" s="35" t="s">
        <v>23</v>
      </c>
      <c r="E2325" s="35" t="s">
        <v>23</v>
      </c>
      <c r="F2325" s="35" t="s">
        <v>23</v>
      </c>
      <c r="G2325" s="35" t="s">
        <v>23</v>
      </c>
      <c r="H2325" s="35">
        <v>37</v>
      </c>
      <c r="I2325" s="35" t="s">
        <v>23</v>
      </c>
      <c r="J2325" s="22"/>
    </row>
    <row r="2326" spans="2:10" ht="12.6">
      <c r="B2326" s="72"/>
      <c r="C2326" s="19">
        <v>3</v>
      </c>
      <c r="D2326" s="35" t="s">
        <v>23</v>
      </c>
      <c r="E2326" s="35" t="s">
        <v>23</v>
      </c>
      <c r="F2326" s="35" t="s">
        <v>23</v>
      </c>
      <c r="G2326" s="35" t="s">
        <v>23</v>
      </c>
      <c r="H2326" s="35">
        <v>56</v>
      </c>
      <c r="I2326" s="35" t="s">
        <v>23</v>
      </c>
      <c r="J2326" s="22"/>
    </row>
    <row r="2327" spans="2:10" ht="12.6">
      <c r="B2327" s="72"/>
      <c r="C2327" s="19">
        <v>2</v>
      </c>
      <c r="D2327" s="35" t="s">
        <v>23</v>
      </c>
      <c r="E2327" s="35" t="s">
        <v>23</v>
      </c>
      <c r="F2327" s="35" t="s">
        <v>23</v>
      </c>
      <c r="G2327" s="35" t="s">
        <v>23</v>
      </c>
      <c r="H2327" s="35">
        <v>74</v>
      </c>
      <c r="I2327" s="35" t="s">
        <v>23</v>
      </c>
      <c r="J2327" s="22"/>
    </row>
    <row r="2328" spans="2:10" ht="12.6">
      <c r="B2328" s="72"/>
      <c r="C2328" s="19">
        <v>1</v>
      </c>
      <c r="D2328" s="35" t="s">
        <v>23</v>
      </c>
      <c r="E2328" s="35" t="s">
        <v>23</v>
      </c>
      <c r="F2328" s="35" t="s">
        <v>23</v>
      </c>
      <c r="G2328" s="35" t="s">
        <v>23</v>
      </c>
      <c r="H2328" s="35">
        <v>49</v>
      </c>
      <c r="I2328" s="35" t="s">
        <v>23</v>
      </c>
      <c r="J2328" s="22"/>
    </row>
    <row r="2329" spans="2:10" ht="12.95">
      <c r="B2329" s="72"/>
      <c r="C2329" s="25" t="s">
        <v>9</v>
      </c>
      <c r="D2329" s="36">
        <v>168</v>
      </c>
      <c r="E2329" s="36">
        <v>157</v>
      </c>
      <c r="F2329" s="36">
        <v>168</v>
      </c>
      <c r="G2329" s="36">
        <v>116</v>
      </c>
      <c r="H2329" s="36">
        <v>226</v>
      </c>
      <c r="I2329" s="36">
        <v>132</v>
      </c>
      <c r="J2329" s="22"/>
    </row>
    <row r="2330" spans="2:10" ht="12.95">
      <c r="B2330" s="72"/>
      <c r="C2330" s="25" t="s">
        <v>10</v>
      </c>
      <c r="D2330" s="37">
        <v>2.3452380952380953</v>
      </c>
      <c r="E2330" s="37">
        <v>2.2802547770700636</v>
      </c>
      <c r="F2330" s="37">
        <v>2.2000000000000002</v>
      </c>
      <c r="G2330" s="37">
        <v>2.2758620689655173</v>
      </c>
      <c r="H2330" s="37">
        <v>2.4911504424778763</v>
      </c>
      <c r="I2330" s="37">
        <v>2.6</v>
      </c>
      <c r="J2330" s="22"/>
    </row>
    <row r="2331" spans="2:10" ht="12.6">
      <c r="B2331" s="72" t="s">
        <v>18</v>
      </c>
      <c r="C2331" s="19">
        <v>5</v>
      </c>
      <c r="D2331" s="35" t="s">
        <v>23</v>
      </c>
      <c r="E2331" s="35" t="s">
        <v>23</v>
      </c>
      <c r="F2331" s="35" t="s">
        <v>23</v>
      </c>
      <c r="G2331" s="35" t="s">
        <v>23</v>
      </c>
      <c r="H2331" s="35"/>
      <c r="I2331" s="35"/>
      <c r="J2331" s="22"/>
    </row>
    <row r="2332" spans="2:10" ht="12.6">
      <c r="B2332" s="72"/>
      <c r="C2332" s="19">
        <v>4</v>
      </c>
      <c r="D2332" s="35" t="s">
        <v>23</v>
      </c>
      <c r="E2332" s="35" t="s">
        <v>23</v>
      </c>
      <c r="F2332" s="35" t="s">
        <v>23</v>
      </c>
      <c r="G2332" s="35" t="s">
        <v>23</v>
      </c>
      <c r="H2332" s="35"/>
      <c r="I2332" s="35"/>
      <c r="J2332" s="22"/>
    </row>
    <row r="2333" spans="2:10" ht="12.6">
      <c r="B2333" s="72"/>
      <c r="C2333" s="19">
        <v>3</v>
      </c>
      <c r="D2333" s="35" t="s">
        <v>23</v>
      </c>
      <c r="E2333" s="35" t="s">
        <v>23</v>
      </c>
      <c r="F2333" s="35" t="s">
        <v>23</v>
      </c>
      <c r="G2333" s="35" t="s">
        <v>23</v>
      </c>
      <c r="H2333" s="35"/>
      <c r="I2333" s="35"/>
      <c r="J2333" s="22"/>
    </row>
    <row r="2334" spans="2:10" ht="12.6">
      <c r="B2334" s="72"/>
      <c r="C2334" s="19">
        <v>2</v>
      </c>
      <c r="D2334" s="35" t="s">
        <v>23</v>
      </c>
      <c r="E2334" s="35" t="s">
        <v>23</v>
      </c>
      <c r="F2334" s="35" t="s">
        <v>23</v>
      </c>
      <c r="G2334" s="35" t="s">
        <v>23</v>
      </c>
      <c r="H2334" s="35"/>
      <c r="I2334" s="35"/>
      <c r="J2334" s="22"/>
    </row>
    <row r="2335" spans="2:10" ht="12.6">
      <c r="B2335" s="72"/>
      <c r="C2335" s="19">
        <v>1</v>
      </c>
      <c r="D2335" s="35" t="s">
        <v>23</v>
      </c>
      <c r="E2335" s="35" t="s">
        <v>23</v>
      </c>
      <c r="F2335" s="35" t="s">
        <v>23</v>
      </c>
      <c r="G2335" s="35" t="s">
        <v>23</v>
      </c>
      <c r="H2335" s="35"/>
      <c r="I2335" s="35"/>
      <c r="J2335" s="22"/>
    </row>
    <row r="2336" spans="2:10" ht="12.95">
      <c r="B2336" s="72"/>
      <c r="C2336" s="25" t="s">
        <v>9</v>
      </c>
      <c r="D2336" s="36">
        <v>95</v>
      </c>
      <c r="E2336" s="36">
        <v>109</v>
      </c>
      <c r="F2336" s="36">
        <v>39</v>
      </c>
      <c r="G2336" s="36">
        <v>94</v>
      </c>
      <c r="H2336" s="36"/>
      <c r="I2336" s="36"/>
      <c r="J2336" s="22"/>
    </row>
    <row r="2337" spans="2:10" ht="12.95">
      <c r="B2337" s="72"/>
      <c r="C2337" s="25" t="s">
        <v>10</v>
      </c>
      <c r="D2337" s="37">
        <v>2.2210526315789472</v>
      </c>
      <c r="E2337" s="37">
        <v>2.1926605504587156</v>
      </c>
      <c r="F2337" s="37">
        <v>1.9</v>
      </c>
      <c r="G2337" s="37">
        <v>2.1276595744680851</v>
      </c>
      <c r="H2337" s="37"/>
      <c r="I2337" s="37"/>
      <c r="J2337" s="22"/>
    </row>
    <row r="2338" spans="2:10" ht="12.6">
      <c r="B2338" s="72" t="s">
        <v>19</v>
      </c>
      <c r="C2338" s="19">
        <v>5</v>
      </c>
      <c r="D2338" s="34">
        <v>340</v>
      </c>
      <c r="E2338" s="35">
        <v>299</v>
      </c>
      <c r="F2338" s="35">
        <v>195</v>
      </c>
      <c r="G2338" s="35">
        <v>260</v>
      </c>
      <c r="H2338" s="35"/>
      <c r="I2338" s="35"/>
      <c r="J2338" s="22"/>
    </row>
    <row r="2339" spans="2:10" ht="12.6">
      <c r="B2339" s="72"/>
      <c r="C2339" s="19">
        <v>4</v>
      </c>
      <c r="D2339" s="34">
        <v>643</v>
      </c>
      <c r="E2339" s="35">
        <v>483</v>
      </c>
      <c r="F2339" s="35">
        <v>291</v>
      </c>
      <c r="G2339" s="35">
        <v>426</v>
      </c>
      <c r="H2339" s="35"/>
      <c r="I2339" s="35"/>
      <c r="J2339" s="22"/>
    </row>
    <row r="2340" spans="2:10" ht="12.6">
      <c r="B2340" s="72"/>
      <c r="C2340" s="19">
        <v>3</v>
      </c>
      <c r="D2340" s="34">
        <v>601</v>
      </c>
      <c r="E2340" s="35">
        <v>580</v>
      </c>
      <c r="F2340" s="35">
        <v>367</v>
      </c>
      <c r="G2340" s="35">
        <v>547</v>
      </c>
      <c r="H2340" s="35"/>
      <c r="I2340" s="35"/>
      <c r="J2340" s="22"/>
    </row>
    <row r="2341" spans="2:10" ht="12.6">
      <c r="B2341" s="72"/>
      <c r="C2341" s="19">
        <v>2</v>
      </c>
      <c r="D2341" s="34">
        <v>471</v>
      </c>
      <c r="E2341" s="35">
        <v>426</v>
      </c>
      <c r="F2341" s="35">
        <v>363</v>
      </c>
      <c r="G2341" s="35">
        <v>492</v>
      </c>
      <c r="H2341" s="35"/>
      <c r="I2341" s="35"/>
      <c r="J2341" s="22"/>
    </row>
    <row r="2342" spans="2:10" ht="12.6">
      <c r="B2342" s="72"/>
      <c r="C2342" s="19">
        <v>1</v>
      </c>
      <c r="D2342" s="34">
        <v>263</v>
      </c>
      <c r="E2342" s="35">
        <v>312</v>
      </c>
      <c r="F2342" s="35">
        <v>252</v>
      </c>
      <c r="G2342" s="35">
        <v>313</v>
      </c>
      <c r="H2342" s="35"/>
      <c r="I2342" s="35"/>
      <c r="J2342" s="22"/>
    </row>
    <row r="2343" spans="2:10" ht="12.95">
      <c r="B2343" s="72"/>
      <c r="C2343" s="25" t="s">
        <v>9</v>
      </c>
      <c r="D2343" s="36">
        <v>2318</v>
      </c>
      <c r="E2343" s="36">
        <v>2100</v>
      </c>
      <c r="F2343" s="36">
        <v>1468</v>
      </c>
      <c r="G2343" s="36">
        <v>2038</v>
      </c>
      <c r="H2343" s="36"/>
      <c r="I2343" s="36"/>
      <c r="J2343" s="22"/>
    </row>
    <row r="2344" spans="2:10" ht="12.95">
      <c r="B2344" s="72"/>
      <c r="C2344" s="25" t="s">
        <v>10</v>
      </c>
      <c r="D2344" s="37">
        <v>3.1406384814495256</v>
      </c>
      <c r="E2344" s="37">
        <v>3.014761904761905</v>
      </c>
      <c r="F2344" s="37">
        <v>2.8732970027247955</v>
      </c>
      <c r="G2344" s="37">
        <v>2.9156035328753682</v>
      </c>
      <c r="H2344" s="37"/>
      <c r="I2344" s="37"/>
      <c r="J2344" s="22"/>
    </row>
    <row r="2345" spans="2:10" ht="12.95">
      <c r="B2345" s="33" t="s">
        <v>20</v>
      </c>
      <c r="C2345" s="25" t="s">
        <v>9</v>
      </c>
      <c r="D2345" s="41">
        <v>1109</v>
      </c>
      <c r="E2345" s="42">
        <v>1000</v>
      </c>
      <c r="F2345" s="42">
        <v>499</v>
      </c>
      <c r="G2345" s="42">
        <v>726</v>
      </c>
      <c r="H2345" s="42">
        <v>394</v>
      </c>
      <c r="I2345" s="42">
        <v>865</v>
      </c>
      <c r="J2345" s="22"/>
    </row>
    <row r="2346" spans="2:10" ht="13.5" thickBot="1">
      <c r="B2346" s="43"/>
      <c r="D2346" s="35"/>
      <c r="E2346" s="35"/>
      <c r="F2346" s="35"/>
      <c r="G2346" s="35"/>
      <c r="H2346" s="35"/>
      <c r="I2346" s="35"/>
      <c r="J2346" s="22"/>
    </row>
    <row r="2347" spans="2:10" ht="12.95">
      <c r="B2347" s="47" t="s">
        <v>61</v>
      </c>
      <c r="C2347" s="15"/>
      <c r="D2347" s="16"/>
      <c r="E2347" s="16"/>
      <c r="F2347" s="16"/>
      <c r="G2347" s="16"/>
      <c r="H2347" s="16"/>
      <c r="I2347" s="16"/>
      <c r="J2347" s="17"/>
    </row>
    <row r="2348" spans="2:10" ht="12.6">
      <c r="B2348" s="73" t="s">
        <v>8</v>
      </c>
      <c r="C2348" s="19">
        <v>5</v>
      </c>
      <c r="D2348" s="20">
        <v>25587</v>
      </c>
      <c r="E2348" s="21">
        <v>22082</v>
      </c>
      <c r="F2348" s="21">
        <v>16175</v>
      </c>
      <c r="G2348" s="21">
        <v>20555</v>
      </c>
      <c r="H2348" s="21">
        <v>17310</v>
      </c>
      <c r="I2348" s="21">
        <v>15741</v>
      </c>
      <c r="J2348" s="22"/>
    </row>
    <row r="2349" spans="2:10" ht="12.6">
      <c r="B2349" s="73"/>
      <c r="C2349" s="19">
        <v>4</v>
      </c>
      <c r="D2349" s="20">
        <v>37022</v>
      </c>
      <c r="E2349" s="21">
        <v>28595</v>
      </c>
      <c r="F2349" s="21">
        <v>22888</v>
      </c>
      <c r="G2349" s="21">
        <v>27568</v>
      </c>
      <c r="H2349" s="21">
        <v>22223</v>
      </c>
      <c r="I2349" s="21">
        <v>18674</v>
      </c>
      <c r="J2349" s="22"/>
    </row>
    <row r="2350" spans="2:10" ht="12.6">
      <c r="B2350" s="73"/>
      <c r="C2350" s="19">
        <v>3</v>
      </c>
      <c r="D2350" s="20">
        <v>33058</v>
      </c>
      <c r="E2350" s="21">
        <v>31569</v>
      </c>
      <c r="F2350" s="21">
        <v>27688</v>
      </c>
      <c r="G2350" s="21">
        <v>32062</v>
      </c>
      <c r="H2350" s="21">
        <v>24334</v>
      </c>
      <c r="I2350" s="21">
        <v>19487</v>
      </c>
      <c r="J2350" s="22"/>
    </row>
    <row r="2351" spans="2:10" ht="12.6">
      <c r="B2351" s="73"/>
      <c r="C2351" s="19">
        <v>2</v>
      </c>
      <c r="D2351" s="20">
        <v>22470</v>
      </c>
      <c r="E2351" s="21">
        <v>22154</v>
      </c>
      <c r="F2351" s="21">
        <v>23508</v>
      </c>
      <c r="G2351" s="21">
        <v>23722</v>
      </c>
      <c r="H2351" s="21">
        <v>17052</v>
      </c>
      <c r="I2351" s="21">
        <v>13867</v>
      </c>
      <c r="J2351" s="22"/>
    </row>
    <row r="2352" spans="2:10" ht="12.6">
      <c r="B2352" s="73"/>
      <c r="C2352" s="19">
        <v>1</v>
      </c>
      <c r="D2352" s="20">
        <v>11814</v>
      </c>
      <c r="E2352" s="21">
        <v>14926</v>
      </c>
      <c r="F2352" s="21">
        <v>15357</v>
      </c>
      <c r="G2352" s="21">
        <v>13825</v>
      </c>
      <c r="H2352" s="21">
        <v>11818</v>
      </c>
      <c r="I2352" s="21">
        <v>12397</v>
      </c>
      <c r="J2352" s="22"/>
    </row>
    <row r="2353" spans="2:10" ht="12.95">
      <c r="B2353" s="73"/>
      <c r="C2353" s="25" t="s">
        <v>9</v>
      </c>
      <c r="D2353" s="26">
        <v>129951</v>
      </c>
      <c r="E2353" s="26">
        <v>119326</v>
      </c>
      <c r="F2353" s="26">
        <v>105616</v>
      </c>
      <c r="G2353" s="26">
        <v>117732</v>
      </c>
      <c r="H2353" s="26">
        <v>92737</v>
      </c>
      <c r="I2353" s="26">
        <f t="shared" ref="I2353" si="396">SUM(I2348:I2352)</f>
        <v>80166</v>
      </c>
      <c r="J2353" s="22"/>
    </row>
    <row r="2354" spans="2:10" ht="12.95">
      <c r="B2354" s="73"/>
      <c r="C2354" s="25" t="s">
        <v>10</v>
      </c>
      <c r="D2354" s="45">
        <v>3.3239528745450206</v>
      </c>
      <c r="E2354" s="45">
        <v>3.1739185089586512</v>
      </c>
      <c r="F2354" s="45">
        <v>3.0096197545826389</v>
      </c>
      <c r="G2354" s="45">
        <v>3.1469948697040735</v>
      </c>
      <c r="H2354" s="45">
        <v>3.1742023140709748</v>
      </c>
      <c r="I2354" s="45">
        <f t="shared" ref="I2354" si="397">SUMPRODUCT(I2348:I2352,$C2348:$C2352)/SUM(I2348:I2352)</f>
        <v>3.1433899658209215</v>
      </c>
      <c r="J2354" s="22"/>
    </row>
    <row r="2355" spans="2:10" ht="12.95">
      <c r="B2355" s="30" t="s">
        <v>11</v>
      </c>
      <c r="C2355" s="31"/>
      <c r="D2355" s="32"/>
      <c r="E2355" s="32" t="s">
        <v>22</v>
      </c>
      <c r="F2355" s="32"/>
      <c r="G2355" s="32"/>
      <c r="H2355" s="32"/>
      <c r="I2355" s="32"/>
      <c r="J2355" s="22"/>
    </row>
    <row r="2356" spans="2:10" ht="12.6">
      <c r="B2356" s="72" t="s">
        <v>13</v>
      </c>
      <c r="C2356" s="19">
        <v>5</v>
      </c>
      <c r="D2356" s="34">
        <v>6557</v>
      </c>
      <c r="E2356" s="35">
        <v>5264</v>
      </c>
      <c r="F2356" s="35">
        <v>3803</v>
      </c>
      <c r="G2356" s="35">
        <v>4290</v>
      </c>
      <c r="H2356" s="35">
        <v>3009</v>
      </c>
      <c r="I2356" s="35">
        <v>2477</v>
      </c>
      <c r="J2356" s="22"/>
    </row>
    <row r="2357" spans="2:10" ht="12.6">
      <c r="B2357" s="72"/>
      <c r="C2357" s="19">
        <v>4</v>
      </c>
      <c r="D2357" s="34">
        <v>6731</v>
      </c>
      <c r="E2357" s="35">
        <v>5018</v>
      </c>
      <c r="F2357" s="35">
        <v>3815</v>
      </c>
      <c r="G2357" s="35">
        <v>4051</v>
      </c>
      <c r="H2357" s="35">
        <v>2727</v>
      </c>
      <c r="I2357" s="35">
        <v>2113</v>
      </c>
      <c r="J2357" s="22"/>
    </row>
    <row r="2358" spans="2:10" ht="12.6">
      <c r="B2358" s="72"/>
      <c r="C2358" s="19">
        <v>3</v>
      </c>
      <c r="D2358" s="34">
        <v>4784</v>
      </c>
      <c r="E2358" s="35">
        <v>4655</v>
      </c>
      <c r="F2358" s="35">
        <v>3633</v>
      </c>
      <c r="G2358" s="35">
        <v>3793</v>
      </c>
      <c r="H2358" s="35">
        <v>2478</v>
      </c>
      <c r="I2358" s="35">
        <v>1759</v>
      </c>
      <c r="J2358" s="22"/>
    </row>
    <row r="2359" spans="2:10" ht="12.6">
      <c r="B2359" s="72"/>
      <c r="C2359" s="19">
        <v>2</v>
      </c>
      <c r="D2359" s="34">
        <v>2854</v>
      </c>
      <c r="E2359" s="35">
        <v>2698</v>
      </c>
      <c r="F2359" s="35">
        <v>2646</v>
      </c>
      <c r="G2359" s="35">
        <v>2312</v>
      </c>
      <c r="H2359" s="35">
        <v>1505</v>
      </c>
      <c r="I2359" s="35">
        <v>1142</v>
      </c>
      <c r="J2359" s="22"/>
    </row>
    <row r="2360" spans="2:10" ht="12.6">
      <c r="B2360" s="72"/>
      <c r="C2360" s="19">
        <v>1</v>
      </c>
      <c r="D2360" s="34">
        <v>1374</v>
      </c>
      <c r="E2360" s="35">
        <v>1706</v>
      </c>
      <c r="F2360" s="35">
        <v>1671</v>
      </c>
      <c r="G2360" s="35">
        <v>1300</v>
      </c>
      <c r="H2360" s="35">
        <v>1209</v>
      </c>
      <c r="I2360" s="35">
        <v>1365</v>
      </c>
      <c r="J2360" s="22"/>
    </row>
    <row r="2361" spans="2:10" ht="12.95">
      <c r="B2361" s="72"/>
      <c r="C2361" s="25" t="s">
        <v>9</v>
      </c>
      <c r="D2361" s="36">
        <v>22300</v>
      </c>
      <c r="E2361" s="36">
        <v>19341</v>
      </c>
      <c r="F2361" s="36">
        <v>15568</v>
      </c>
      <c r="G2361" s="36">
        <v>15746</v>
      </c>
      <c r="H2361" s="36">
        <v>10928</v>
      </c>
      <c r="I2361" s="36">
        <f t="shared" ref="I2361" si="398">SUM(I2356:I2360)</f>
        <v>8856</v>
      </c>
      <c r="J2361" s="22"/>
    </row>
    <row r="2362" spans="2:10" ht="12.95">
      <c r="B2362" s="72"/>
      <c r="C2362" s="25" t="s">
        <v>10</v>
      </c>
      <c r="D2362" s="37">
        <v>3.6386995515695069</v>
      </c>
      <c r="E2362" s="37">
        <v>3.4878754976474848</v>
      </c>
      <c r="F2362" s="37">
        <v>3.3489850976361768</v>
      </c>
      <c r="G2362" s="37">
        <v>3.4902197383462465</v>
      </c>
      <c r="H2362" s="37">
        <v>3.441251830161054</v>
      </c>
      <c r="I2362" s="37">
        <f t="shared" ref="I2362" si="399">SUMPRODUCT(I2356:I2360,$C2356:$C2360)/SUM(I2356:I2360)</f>
        <v>3.3607723577235773</v>
      </c>
      <c r="J2362" s="22"/>
    </row>
    <row r="2363" spans="2:10" ht="12.6">
      <c r="B2363" s="72" t="s">
        <v>14</v>
      </c>
      <c r="C2363" s="19">
        <v>5</v>
      </c>
      <c r="D2363" s="34">
        <v>1279</v>
      </c>
      <c r="E2363" s="35">
        <v>1095</v>
      </c>
      <c r="F2363" s="35">
        <v>636</v>
      </c>
      <c r="G2363" s="35">
        <v>951</v>
      </c>
      <c r="H2363" s="35">
        <v>445</v>
      </c>
      <c r="I2363" s="35">
        <v>368</v>
      </c>
      <c r="J2363" s="22"/>
    </row>
    <row r="2364" spans="2:10" ht="12.6">
      <c r="B2364" s="72"/>
      <c r="C2364" s="19">
        <v>4</v>
      </c>
      <c r="D2364" s="34">
        <v>2223</v>
      </c>
      <c r="E2364" s="35">
        <v>1540</v>
      </c>
      <c r="F2364" s="35">
        <v>1114</v>
      </c>
      <c r="G2364" s="35">
        <v>1382</v>
      </c>
      <c r="H2364" s="35">
        <v>635</v>
      </c>
      <c r="I2364" s="35">
        <v>430</v>
      </c>
      <c r="J2364" s="22"/>
    </row>
    <row r="2365" spans="2:10" ht="12.6">
      <c r="B2365" s="72"/>
      <c r="C2365" s="19">
        <v>3</v>
      </c>
      <c r="D2365" s="34">
        <v>2465</v>
      </c>
      <c r="E2365" s="35">
        <v>2188</v>
      </c>
      <c r="F2365" s="35">
        <v>1548</v>
      </c>
      <c r="G2365" s="35">
        <v>1800</v>
      </c>
      <c r="H2365" s="35">
        <v>825</v>
      </c>
      <c r="I2365" s="35">
        <v>539</v>
      </c>
      <c r="J2365" s="22"/>
    </row>
    <row r="2366" spans="2:10" ht="12.6">
      <c r="B2366" s="72"/>
      <c r="C2366" s="19">
        <v>2</v>
      </c>
      <c r="D2366" s="34">
        <v>2280</v>
      </c>
      <c r="E2366" s="35">
        <v>1941</v>
      </c>
      <c r="F2366" s="35">
        <v>1670</v>
      </c>
      <c r="G2366" s="35">
        <v>1920</v>
      </c>
      <c r="H2366" s="35">
        <v>851</v>
      </c>
      <c r="I2366" s="35">
        <v>552</v>
      </c>
      <c r="J2366" s="22"/>
    </row>
    <row r="2367" spans="2:10" ht="12.6">
      <c r="B2367" s="72"/>
      <c r="C2367" s="19">
        <v>1</v>
      </c>
      <c r="D2367" s="34">
        <v>1848</v>
      </c>
      <c r="E2367" s="35">
        <v>2137</v>
      </c>
      <c r="F2367" s="35">
        <v>1816</v>
      </c>
      <c r="G2367" s="35">
        <v>1846</v>
      </c>
      <c r="H2367" s="35">
        <v>1002</v>
      </c>
      <c r="I2367" s="35">
        <v>842</v>
      </c>
      <c r="J2367" s="22"/>
    </row>
    <row r="2368" spans="2:10" ht="12.95">
      <c r="B2368" s="72"/>
      <c r="C2368" s="25" t="s">
        <v>9</v>
      </c>
      <c r="D2368" s="36">
        <v>10095</v>
      </c>
      <c r="E2368" s="36">
        <v>8901</v>
      </c>
      <c r="F2368" s="36">
        <v>6784</v>
      </c>
      <c r="G2368" s="36">
        <v>7899</v>
      </c>
      <c r="H2368" s="36">
        <v>3758</v>
      </c>
      <c r="I2368" s="36">
        <f t="shared" ref="I2368" si="400">SUM(I2363:I2367)</f>
        <v>2731</v>
      </c>
      <c r="J2368" s="22"/>
    </row>
    <row r="2369" spans="2:10" ht="12.95">
      <c r="B2369" s="72"/>
      <c r="C2369" s="25" t="s">
        <v>10</v>
      </c>
      <c r="D2369" s="37">
        <v>2.8816245666171372</v>
      </c>
      <c r="E2369" s="37">
        <v>2.720817885630828</v>
      </c>
      <c r="F2369" s="37">
        <v>2.5701650943396226</v>
      </c>
      <c r="G2369" s="37">
        <v>2.7052791492593999</v>
      </c>
      <c r="H2369" s="37">
        <v>2.6460883448642893</v>
      </c>
      <c r="I2369" s="37">
        <f t="shared" ref="I2369" si="401">SUMPRODUCT(I2363:I2367,$C2363:$C2367)/SUM(I2363:I2367)</f>
        <v>2.608202123764189</v>
      </c>
      <c r="J2369" s="22"/>
    </row>
    <row r="2370" spans="2:10" ht="12.6">
      <c r="B2370" s="72" t="s">
        <v>15</v>
      </c>
      <c r="C2370" s="19">
        <v>5</v>
      </c>
      <c r="D2370" s="34">
        <v>15287</v>
      </c>
      <c r="E2370" s="35">
        <v>13494</v>
      </c>
      <c r="F2370" s="35">
        <v>10220</v>
      </c>
      <c r="G2370" s="35">
        <v>13924</v>
      </c>
      <c r="H2370" s="35">
        <v>12999</v>
      </c>
      <c r="I2370" s="35">
        <v>12032</v>
      </c>
      <c r="J2370" s="22"/>
    </row>
    <row r="2371" spans="2:10" ht="12.6">
      <c r="B2371" s="72"/>
      <c r="C2371" s="19">
        <v>4</v>
      </c>
      <c r="D2371" s="34">
        <v>24387</v>
      </c>
      <c r="E2371" s="35">
        <v>19410</v>
      </c>
      <c r="F2371" s="35">
        <v>15821</v>
      </c>
      <c r="G2371" s="35">
        <v>20155</v>
      </c>
      <c r="H2371" s="35">
        <v>17631</v>
      </c>
      <c r="I2371" s="35">
        <v>14906</v>
      </c>
      <c r="J2371" s="22"/>
    </row>
    <row r="2372" spans="2:10" ht="12.6">
      <c r="B2372" s="72"/>
      <c r="C2372" s="19">
        <v>3</v>
      </c>
      <c r="D2372" s="34">
        <v>22100</v>
      </c>
      <c r="E2372" s="35">
        <v>21419</v>
      </c>
      <c r="F2372" s="35">
        <v>19948</v>
      </c>
      <c r="G2372" s="35">
        <v>23862</v>
      </c>
      <c r="H2372" s="35">
        <v>19440</v>
      </c>
      <c r="I2372" s="35">
        <v>15692</v>
      </c>
      <c r="J2372" s="22"/>
    </row>
    <row r="2373" spans="2:10" ht="12.6">
      <c r="B2373" s="72"/>
      <c r="C2373" s="19">
        <v>2</v>
      </c>
      <c r="D2373" s="34">
        <v>14084</v>
      </c>
      <c r="E2373" s="35">
        <v>14608</v>
      </c>
      <c r="F2373" s="35">
        <v>16572</v>
      </c>
      <c r="G2373" s="35">
        <v>16934</v>
      </c>
      <c r="H2373" s="35">
        <v>12829</v>
      </c>
      <c r="I2373" s="35">
        <v>10483</v>
      </c>
      <c r="J2373" s="22"/>
    </row>
    <row r="2374" spans="2:10" ht="12.6">
      <c r="B2374" s="72"/>
      <c r="C2374" s="19">
        <v>1</v>
      </c>
      <c r="D2374" s="34">
        <v>5739</v>
      </c>
      <c r="E2374" s="35">
        <v>7605</v>
      </c>
      <c r="F2374" s="35">
        <v>8773</v>
      </c>
      <c r="G2374" s="35">
        <v>7384</v>
      </c>
      <c r="H2374" s="35">
        <v>6642</v>
      </c>
      <c r="I2374" s="35">
        <v>6916</v>
      </c>
      <c r="J2374" s="22"/>
    </row>
    <row r="2375" spans="2:10" ht="12.95">
      <c r="B2375" s="72"/>
      <c r="C2375" s="25" t="s">
        <v>9</v>
      </c>
      <c r="D2375" s="36">
        <v>81597</v>
      </c>
      <c r="E2375" s="36">
        <v>76536</v>
      </c>
      <c r="F2375" s="36">
        <v>71334</v>
      </c>
      <c r="G2375" s="36">
        <v>82259</v>
      </c>
      <c r="H2375" s="36">
        <v>69541</v>
      </c>
      <c r="I2375" s="36">
        <f t="shared" ref="I2375" si="402">SUM(I2370:I2374)</f>
        <v>60029</v>
      </c>
      <c r="J2375" s="22"/>
    </row>
    <row r="2376" spans="2:10" ht="12.95">
      <c r="B2376" s="72"/>
      <c r="C2376" s="25" t="s">
        <v>10</v>
      </c>
      <c r="D2376" s="37">
        <v>3.3602951088888071</v>
      </c>
      <c r="E2376" s="37">
        <v>3.2166300825755201</v>
      </c>
      <c r="F2376" s="37">
        <v>3.0300417753105111</v>
      </c>
      <c r="G2376" s="37">
        <v>3.1981667659465836</v>
      </c>
      <c r="H2376" s="37">
        <v>3.2518801857896782</v>
      </c>
      <c r="I2376" s="37">
        <f t="shared" ref="I2376" si="403">SUMPRODUCT(I2370:I2374,$C2370:$C2374)/SUM(I2370:I2374)</f>
        <v>3.2441320028652818</v>
      </c>
      <c r="J2376" s="22"/>
    </row>
    <row r="2377" spans="2:10" ht="12.6">
      <c r="B2377" s="72" t="s">
        <v>16</v>
      </c>
      <c r="C2377" s="19">
        <v>5</v>
      </c>
      <c r="D2377" s="34">
        <v>379</v>
      </c>
      <c r="E2377" s="35">
        <v>303</v>
      </c>
      <c r="F2377" s="35">
        <v>137</v>
      </c>
      <c r="G2377" s="35">
        <v>261</v>
      </c>
      <c r="H2377" s="35">
        <v>246</v>
      </c>
      <c r="I2377" s="35">
        <v>181</v>
      </c>
      <c r="J2377" s="22"/>
    </row>
    <row r="2378" spans="2:10" ht="12.6">
      <c r="B2378" s="72"/>
      <c r="C2378" s="19">
        <v>4</v>
      </c>
      <c r="D2378" s="34">
        <v>938</v>
      </c>
      <c r="E2378" s="35">
        <v>576</v>
      </c>
      <c r="F2378" s="35">
        <v>356</v>
      </c>
      <c r="G2378" s="35">
        <v>495</v>
      </c>
      <c r="H2378" s="35">
        <v>481</v>
      </c>
      <c r="I2378" s="35">
        <v>351</v>
      </c>
      <c r="J2378" s="22"/>
    </row>
    <row r="2379" spans="2:10" ht="12.6">
      <c r="B2379" s="72"/>
      <c r="C2379" s="19">
        <v>3</v>
      </c>
      <c r="D2379" s="34">
        <v>1328</v>
      </c>
      <c r="E2379" s="35">
        <v>1196</v>
      </c>
      <c r="F2379" s="35">
        <v>658</v>
      </c>
      <c r="G2379" s="35">
        <v>931</v>
      </c>
      <c r="H2379" s="35">
        <v>790</v>
      </c>
      <c r="I2379" s="35">
        <v>543</v>
      </c>
      <c r="J2379" s="22"/>
    </row>
    <row r="2380" spans="2:10" ht="12.6">
      <c r="B2380" s="72"/>
      <c r="C2380" s="19">
        <v>2</v>
      </c>
      <c r="D2380" s="34">
        <v>1672</v>
      </c>
      <c r="E2380" s="35">
        <v>1428</v>
      </c>
      <c r="F2380" s="35">
        <v>1120</v>
      </c>
      <c r="G2380" s="35">
        <v>1313</v>
      </c>
      <c r="H2380" s="35">
        <v>1227</v>
      </c>
      <c r="I2380" s="35">
        <v>916</v>
      </c>
      <c r="J2380" s="22"/>
    </row>
    <row r="2381" spans="2:10" ht="12.6">
      <c r="B2381" s="72"/>
      <c r="C2381" s="19">
        <v>1</v>
      </c>
      <c r="D2381" s="34">
        <v>1965</v>
      </c>
      <c r="E2381" s="35">
        <v>2483</v>
      </c>
      <c r="F2381" s="35">
        <v>1976</v>
      </c>
      <c r="G2381" s="35">
        <v>2439</v>
      </c>
      <c r="H2381" s="35">
        <v>2299</v>
      </c>
      <c r="I2381" s="35">
        <v>2375</v>
      </c>
      <c r="J2381" s="22"/>
    </row>
    <row r="2382" spans="2:10" ht="12.95">
      <c r="B2382" s="72"/>
      <c r="C2382" s="25" t="s">
        <v>9</v>
      </c>
      <c r="D2382" s="36">
        <v>6282</v>
      </c>
      <c r="E2382" s="36">
        <v>5986</v>
      </c>
      <c r="F2382" s="36">
        <v>4247</v>
      </c>
      <c r="G2382" s="36">
        <v>5439</v>
      </c>
      <c r="H2382" s="36">
        <v>5043</v>
      </c>
      <c r="I2382" s="36">
        <f t="shared" ref="I2382" si="404">SUM(I2377:I2381)</f>
        <v>4366</v>
      </c>
      <c r="J2382" s="22"/>
    </row>
    <row r="2383" spans="2:10" ht="12.95">
      <c r="B2383" s="72"/>
      <c r="C2383" s="25" t="s">
        <v>10</v>
      </c>
      <c r="D2383" s="37">
        <v>2.3782234957020059</v>
      </c>
      <c r="E2383" s="37">
        <v>2.1293017039759436</v>
      </c>
      <c r="F2383" s="37">
        <v>1.9540852366376265</v>
      </c>
      <c r="G2383" s="37">
        <v>2.0487221915793343</v>
      </c>
      <c r="H2383" s="37">
        <v>2.037874281181836</v>
      </c>
      <c r="I2383" s="37">
        <f t="shared" ref="I2383" si="405">SUMPRODUCT(I2377:I2381,$C2377:$C2381)/SUM(I2377:I2381)</f>
        <v>1.8655519926706368</v>
      </c>
      <c r="J2383" s="22"/>
    </row>
    <row r="2384" spans="2:10" ht="12.6">
      <c r="B2384" s="72" t="s">
        <v>17</v>
      </c>
      <c r="C2384" s="19">
        <v>5</v>
      </c>
      <c r="D2384" s="34">
        <v>21</v>
      </c>
      <c r="E2384" s="35">
        <v>21</v>
      </c>
      <c r="F2384" s="35">
        <v>68</v>
      </c>
      <c r="G2384" s="35">
        <v>14</v>
      </c>
      <c r="H2384" s="35">
        <v>22</v>
      </c>
      <c r="I2384" s="35">
        <v>17</v>
      </c>
      <c r="J2384" s="22"/>
    </row>
    <row r="2385" spans="2:10" ht="12.6">
      <c r="B2385" s="72"/>
      <c r="C2385" s="19">
        <v>4</v>
      </c>
      <c r="D2385" s="34">
        <v>47</v>
      </c>
      <c r="E2385" s="35">
        <v>50</v>
      </c>
      <c r="F2385" s="35">
        <v>85</v>
      </c>
      <c r="G2385" s="35">
        <v>27</v>
      </c>
      <c r="H2385" s="35">
        <v>37</v>
      </c>
      <c r="I2385" s="35">
        <v>39</v>
      </c>
      <c r="J2385" s="22"/>
    </row>
    <row r="2386" spans="2:10" ht="12.6">
      <c r="B2386" s="72"/>
      <c r="C2386" s="19">
        <v>3</v>
      </c>
      <c r="D2386" s="34">
        <v>56</v>
      </c>
      <c r="E2386" s="35">
        <v>49</v>
      </c>
      <c r="F2386" s="35">
        <v>121</v>
      </c>
      <c r="G2386" s="35">
        <v>43</v>
      </c>
      <c r="H2386" s="35">
        <v>68</v>
      </c>
      <c r="I2386" s="35">
        <v>27</v>
      </c>
      <c r="J2386" s="22"/>
    </row>
    <row r="2387" spans="2:10" ht="12.6">
      <c r="B2387" s="72"/>
      <c r="C2387" s="19">
        <v>2</v>
      </c>
      <c r="D2387" s="34">
        <v>57</v>
      </c>
      <c r="E2387" s="35">
        <v>57</v>
      </c>
      <c r="F2387" s="35">
        <v>128</v>
      </c>
      <c r="G2387" s="35">
        <v>41</v>
      </c>
      <c r="H2387" s="35">
        <v>52</v>
      </c>
      <c r="I2387" s="35">
        <v>31</v>
      </c>
      <c r="J2387" s="22"/>
    </row>
    <row r="2388" spans="2:10" ht="12.6">
      <c r="B2388" s="72"/>
      <c r="C2388" s="19">
        <v>1</v>
      </c>
      <c r="D2388" s="34">
        <v>40</v>
      </c>
      <c r="E2388" s="35">
        <v>55</v>
      </c>
      <c r="F2388" s="35">
        <v>125</v>
      </c>
      <c r="G2388" s="35">
        <v>34</v>
      </c>
      <c r="H2388" s="35">
        <v>67</v>
      </c>
      <c r="I2388" s="35">
        <v>34</v>
      </c>
      <c r="J2388" s="22"/>
    </row>
    <row r="2389" spans="2:10" ht="12.95">
      <c r="B2389" s="72"/>
      <c r="C2389" s="25" t="s">
        <v>9</v>
      </c>
      <c r="D2389" s="36">
        <v>221</v>
      </c>
      <c r="E2389" s="36">
        <v>232</v>
      </c>
      <c r="F2389" s="36">
        <v>527</v>
      </c>
      <c r="G2389" s="36">
        <v>159</v>
      </c>
      <c r="H2389" s="36">
        <v>246</v>
      </c>
      <c r="I2389" s="36">
        <f t="shared" ref="I2389" si="406">SUM(I2384:I2388)</f>
        <v>148</v>
      </c>
      <c r="J2389" s="22"/>
    </row>
    <row r="2390" spans="2:10" ht="12.95">
      <c r="B2390" s="72"/>
      <c r="C2390" s="25" t="s">
        <v>10</v>
      </c>
      <c r="D2390" s="37">
        <v>2.7828054298642533</v>
      </c>
      <c r="E2390" s="37">
        <v>2.6767241379310347</v>
      </c>
      <c r="F2390" s="37">
        <v>2.7020872865275143</v>
      </c>
      <c r="G2390" s="37">
        <v>2.6603773584905661</v>
      </c>
      <c r="H2390" s="37">
        <v>2.5731707317073171</v>
      </c>
      <c r="I2390" s="37">
        <f t="shared" ref="I2390" si="407">SUMPRODUCT(I2384:I2388,$C2384:$C2388)/SUM(I2384:I2388)</f>
        <v>2.8243243243243241</v>
      </c>
      <c r="J2390" s="22"/>
    </row>
    <row r="2391" spans="2:10" ht="12.6">
      <c r="B2391" s="72" t="s">
        <v>18</v>
      </c>
      <c r="C2391" s="19">
        <v>5</v>
      </c>
      <c r="D2391" s="35" t="s">
        <v>23</v>
      </c>
      <c r="E2391" s="35" t="s">
        <v>23</v>
      </c>
      <c r="F2391" s="35" t="s">
        <v>23</v>
      </c>
      <c r="G2391" s="35" t="s">
        <v>23</v>
      </c>
      <c r="H2391" s="35"/>
      <c r="I2391" s="35"/>
      <c r="J2391" s="22"/>
    </row>
    <row r="2392" spans="2:10" ht="12.6">
      <c r="B2392" s="72"/>
      <c r="C2392" s="19">
        <v>4</v>
      </c>
      <c r="D2392" s="35" t="s">
        <v>23</v>
      </c>
      <c r="E2392" s="35" t="s">
        <v>23</v>
      </c>
      <c r="F2392" s="35" t="s">
        <v>23</v>
      </c>
      <c r="G2392" s="35" t="s">
        <v>23</v>
      </c>
      <c r="H2392" s="35"/>
      <c r="I2392" s="35"/>
      <c r="J2392" s="22"/>
    </row>
    <row r="2393" spans="2:10" ht="12.6">
      <c r="B2393" s="72"/>
      <c r="C2393" s="19">
        <v>3</v>
      </c>
      <c r="D2393" s="35" t="s">
        <v>23</v>
      </c>
      <c r="E2393" s="35" t="s">
        <v>23</v>
      </c>
      <c r="F2393" s="35" t="s">
        <v>23</v>
      </c>
      <c r="G2393" s="35" t="s">
        <v>23</v>
      </c>
      <c r="H2393" s="35"/>
      <c r="I2393" s="35"/>
      <c r="J2393" s="22"/>
    </row>
    <row r="2394" spans="2:10" ht="12.6">
      <c r="B2394" s="72"/>
      <c r="C2394" s="19">
        <v>2</v>
      </c>
      <c r="D2394" s="35" t="s">
        <v>23</v>
      </c>
      <c r="E2394" s="35" t="s">
        <v>23</v>
      </c>
      <c r="F2394" s="35" t="s">
        <v>23</v>
      </c>
      <c r="G2394" s="35" t="s">
        <v>23</v>
      </c>
      <c r="H2394" s="35"/>
      <c r="I2394" s="35"/>
      <c r="J2394" s="22"/>
    </row>
    <row r="2395" spans="2:10" ht="12.6">
      <c r="B2395" s="72"/>
      <c r="C2395" s="19">
        <v>1</v>
      </c>
      <c r="D2395" s="35" t="s">
        <v>23</v>
      </c>
      <c r="E2395" s="35" t="s">
        <v>23</v>
      </c>
      <c r="F2395" s="35" t="s">
        <v>23</v>
      </c>
      <c r="G2395" s="35" t="s">
        <v>23</v>
      </c>
      <c r="H2395" s="35"/>
      <c r="I2395" s="35"/>
      <c r="J2395" s="22"/>
    </row>
    <row r="2396" spans="2:10" ht="12.95">
      <c r="B2396" s="72"/>
      <c r="C2396" s="25" t="s">
        <v>9</v>
      </c>
      <c r="D2396" s="36">
        <v>59</v>
      </c>
      <c r="E2396" s="36">
        <v>49</v>
      </c>
      <c r="F2396" s="36">
        <v>57</v>
      </c>
      <c r="G2396" s="36">
        <v>59</v>
      </c>
      <c r="H2396" s="36"/>
      <c r="I2396" s="36"/>
      <c r="J2396" s="22"/>
    </row>
    <row r="2397" spans="2:10" ht="12.95">
      <c r="B2397" s="72"/>
      <c r="C2397" s="25" t="s">
        <v>10</v>
      </c>
      <c r="D2397" s="37">
        <v>3.2542372881355934</v>
      </c>
      <c r="E2397" s="37">
        <v>2.489795918367347</v>
      </c>
      <c r="F2397" s="37">
        <v>2.5</v>
      </c>
      <c r="G2397" s="37">
        <v>2.9322033898305087</v>
      </c>
      <c r="H2397" s="37"/>
      <c r="I2397" s="37"/>
      <c r="J2397" s="22"/>
    </row>
    <row r="2398" spans="2:10" ht="12.6">
      <c r="B2398" s="72" t="s">
        <v>19</v>
      </c>
      <c r="C2398" s="19">
        <v>5</v>
      </c>
      <c r="D2398" s="34">
        <v>1064</v>
      </c>
      <c r="E2398" s="35">
        <v>1025</v>
      </c>
      <c r="F2398" s="35">
        <v>685</v>
      </c>
      <c r="G2398" s="35">
        <v>754</v>
      </c>
      <c r="H2398" s="35"/>
      <c r="I2398" s="35"/>
      <c r="J2398" s="22"/>
    </row>
    <row r="2399" spans="2:10" ht="12.6">
      <c r="B2399" s="72"/>
      <c r="C2399" s="19">
        <v>4</v>
      </c>
      <c r="D2399" s="34">
        <v>1518</v>
      </c>
      <c r="E2399" s="35">
        <v>1181</v>
      </c>
      <c r="F2399" s="35">
        <v>1017</v>
      </c>
      <c r="G2399" s="35">
        <v>1099</v>
      </c>
      <c r="H2399" s="35"/>
      <c r="I2399" s="35"/>
      <c r="J2399" s="22"/>
    </row>
    <row r="2400" spans="2:10" ht="12.6">
      <c r="B2400" s="72"/>
      <c r="C2400" s="19">
        <v>3</v>
      </c>
      <c r="D2400" s="34">
        <v>1339</v>
      </c>
      <c r="E2400" s="35">
        <v>1268</v>
      </c>
      <c r="F2400" s="35">
        <v>1115</v>
      </c>
      <c r="G2400" s="35">
        <v>1174</v>
      </c>
      <c r="H2400" s="35"/>
      <c r="I2400" s="35"/>
      <c r="J2400" s="22"/>
    </row>
    <row r="2401" spans="2:10" ht="12.6">
      <c r="B2401" s="72"/>
      <c r="C2401" s="19">
        <v>2</v>
      </c>
      <c r="D2401" s="34">
        <v>825</v>
      </c>
      <c r="E2401" s="35">
        <v>860</v>
      </c>
      <c r="F2401" s="35">
        <v>905</v>
      </c>
      <c r="G2401" s="35">
        <v>857</v>
      </c>
      <c r="H2401" s="35"/>
      <c r="I2401" s="35"/>
      <c r="J2401" s="22"/>
    </row>
    <row r="2402" spans="2:10" ht="12.6">
      <c r="B2402" s="72"/>
      <c r="C2402" s="19">
        <v>1</v>
      </c>
      <c r="D2402" s="34">
        <v>444</v>
      </c>
      <c r="E2402" s="35">
        <v>572</v>
      </c>
      <c r="F2402" s="35">
        <v>650</v>
      </c>
      <c r="G2402" s="35">
        <v>513</v>
      </c>
      <c r="H2402" s="35"/>
      <c r="I2402" s="35"/>
      <c r="J2402" s="22"/>
    </row>
    <row r="2403" spans="2:10" ht="12.95">
      <c r="B2403" s="72"/>
      <c r="C2403" s="25" t="s">
        <v>9</v>
      </c>
      <c r="D2403" s="36">
        <v>5190</v>
      </c>
      <c r="E2403" s="36">
        <v>4906</v>
      </c>
      <c r="F2403" s="36">
        <v>4372</v>
      </c>
      <c r="G2403" s="36">
        <v>4397</v>
      </c>
      <c r="H2403" s="36"/>
      <c r="I2403" s="36"/>
      <c r="J2403" s="22"/>
    </row>
    <row r="2404" spans="2:10" ht="12.95">
      <c r="B2404" s="72"/>
      <c r="C2404" s="25" t="s">
        <v>10</v>
      </c>
      <c r="D2404" s="37">
        <v>3.3724470134874758</v>
      </c>
      <c r="E2404" s="37">
        <v>3.2501019160211984</v>
      </c>
      <c r="F2404" s="37">
        <v>3.0416285452881975</v>
      </c>
      <c r="G2404" s="37">
        <v>3.1646577211735276</v>
      </c>
      <c r="H2404" s="37"/>
      <c r="I2404" s="37"/>
      <c r="J2404" s="22"/>
    </row>
    <row r="2405" spans="2:10" ht="12.95">
      <c r="B2405" s="33" t="s">
        <v>20</v>
      </c>
      <c r="C2405" s="25" t="s">
        <v>9</v>
      </c>
      <c r="D2405" s="41">
        <v>4207</v>
      </c>
      <c r="E2405" s="42">
        <v>3375</v>
      </c>
      <c r="F2405" s="42">
        <v>2727</v>
      </c>
      <c r="G2405" s="42">
        <v>1774</v>
      </c>
      <c r="H2405" s="42">
        <v>541</v>
      </c>
      <c r="I2405" s="42">
        <v>1944</v>
      </c>
      <c r="J2405" s="22"/>
    </row>
    <row r="2406" spans="2:10" ht="13.5" thickBot="1">
      <c r="B2406" s="43"/>
      <c r="D2406" s="35"/>
      <c r="E2406" s="35"/>
      <c r="F2406" s="35"/>
      <c r="G2406" s="35"/>
      <c r="H2406" s="35"/>
      <c r="I2406" s="35"/>
      <c r="J2406" s="22"/>
    </row>
    <row r="2407" spans="2:10" ht="12.95">
      <c r="B2407" s="47" t="s">
        <v>62</v>
      </c>
      <c r="C2407" s="15"/>
      <c r="D2407" s="16"/>
      <c r="E2407" s="16"/>
      <c r="F2407" s="16"/>
      <c r="G2407" s="16"/>
      <c r="H2407" s="16"/>
      <c r="I2407" s="16"/>
      <c r="J2407" s="17"/>
    </row>
    <row r="2408" spans="2:10" ht="12.6">
      <c r="B2408" s="73" t="s">
        <v>8</v>
      </c>
      <c r="C2408" s="19">
        <v>5</v>
      </c>
      <c r="D2408" s="20">
        <v>1952</v>
      </c>
      <c r="E2408" s="21">
        <v>1357</v>
      </c>
      <c r="F2408" s="21">
        <v>777</v>
      </c>
      <c r="G2408" s="21">
        <v>1218</v>
      </c>
      <c r="H2408" s="21">
        <v>887</v>
      </c>
      <c r="I2408" s="21">
        <v>816</v>
      </c>
      <c r="J2408" s="22"/>
    </row>
    <row r="2409" spans="2:10" ht="12.6">
      <c r="B2409" s="73"/>
      <c r="C2409" s="19">
        <v>4</v>
      </c>
      <c r="D2409" s="20">
        <v>2935</v>
      </c>
      <c r="E2409" s="21">
        <v>2138</v>
      </c>
      <c r="F2409" s="21">
        <v>1571</v>
      </c>
      <c r="G2409" s="21">
        <v>1998</v>
      </c>
      <c r="H2409" s="21">
        <v>1407</v>
      </c>
      <c r="I2409" s="21">
        <v>1110</v>
      </c>
      <c r="J2409" s="22"/>
    </row>
    <row r="2410" spans="2:10" ht="12.6">
      <c r="B2410" s="73"/>
      <c r="C2410" s="19">
        <v>3</v>
      </c>
      <c r="D2410" s="20">
        <v>3061</v>
      </c>
      <c r="E2410" s="21">
        <v>2849</v>
      </c>
      <c r="F2410" s="21">
        <v>2324</v>
      </c>
      <c r="G2410" s="21">
        <v>2868</v>
      </c>
      <c r="H2410" s="21">
        <v>1818</v>
      </c>
      <c r="I2410" s="21">
        <v>1320</v>
      </c>
      <c r="J2410" s="22"/>
    </row>
    <row r="2411" spans="2:10" ht="12.6">
      <c r="B2411" s="73"/>
      <c r="C2411" s="19">
        <v>2</v>
      </c>
      <c r="D2411" s="20">
        <v>2628</v>
      </c>
      <c r="E2411" s="21">
        <v>2535</v>
      </c>
      <c r="F2411" s="21">
        <v>2480</v>
      </c>
      <c r="G2411" s="21">
        <v>2796</v>
      </c>
      <c r="H2411" s="21">
        <v>1555</v>
      </c>
      <c r="I2411" s="21">
        <v>1132</v>
      </c>
      <c r="J2411" s="22"/>
    </row>
    <row r="2412" spans="2:10" ht="12.6">
      <c r="B2412" s="73"/>
      <c r="C2412" s="19">
        <v>1</v>
      </c>
      <c r="D2412" s="20">
        <v>2041</v>
      </c>
      <c r="E2412" s="21">
        <v>2163</v>
      </c>
      <c r="F2412" s="21">
        <v>2237</v>
      </c>
      <c r="G2412" s="21">
        <v>2584</v>
      </c>
      <c r="H2412" s="21">
        <v>1496</v>
      </c>
      <c r="I2412" s="21">
        <v>1211</v>
      </c>
      <c r="J2412" s="22"/>
    </row>
    <row r="2413" spans="2:10" ht="12.95">
      <c r="B2413" s="73"/>
      <c r="C2413" s="25" t="s">
        <v>9</v>
      </c>
      <c r="D2413" s="26">
        <v>12617</v>
      </c>
      <c r="E2413" s="26">
        <v>11042</v>
      </c>
      <c r="F2413" s="26">
        <v>9389</v>
      </c>
      <c r="G2413" s="26">
        <v>11464</v>
      </c>
      <c r="H2413" s="26">
        <v>7163</v>
      </c>
      <c r="I2413" s="26">
        <f t="shared" ref="I2413" si="408">SUM(I2408:I2412)</f>
        <v>5589</v>
      </c>
      <c r="J2413" s="22"/>
    </row>
    <row r="2414" spans="2:10" ht="12.95">
      <c r="B2414" s="73"/>
      <c r="C2414" s="25" t="s">
        <v>10</v>
      </c>
      <c r="D2414" s="45">
        <v>3.0102243005468812</v>
      </c>
      <c r="E2414" s="45">
        <v>2.8180583227676146</v>
      </c>
      <c r="F2414" s="45">
        <v>2.5921823410373843</v>
      </c>
      <c r="G2414" s="45">
        <v>2.6920795533845081</v>
      </c>
      <c r="H2414" s="45">
        <v>2.8092977802596679</v>
      </c>
      <c r="I2414" s="45">
        <f t="shared" ref="I2414" si="409">SUMPRODUCT(I2408:I2412,$C2408:$C2412)/SUM(I2408:I2412)</f>
        <v>2.8547146179996421</v>
      </c>
      <c r="J2414" s="22"/>
    </row>
    <row r="2415" spans="2:10" ht="12.95">
      <c r="B2415" s="30" t="s">
        <v>11</v>
      </c>
      <c r="C2415" s="31"/>
      <c r="D2415" s="32"/>
      <c r="E2415" s="32" t="s">
        <v>22</v>
      </c>
      <c r="F2415" s="32"/>
      <c r="G2415" s="32"/>
      <c r="H2415" s="32"/>
      <c r="I2415" s="32"/>
      <c r="J2415" s="22"/>
    </row>
    <row r="2416" spans="2:10" ht="12.6">
      <c r="B2416" s="72" t="s">
        <v>13</v>
      </c>
      <c r="C2416" s="19">
        <v>5</v>
      </c>
      <c r="D2416" s="34">
        <v>208</v>
      </c>
      <c r="E2416" s="35">
        <v>115</v>
      </c>
      <c r="F2416" s="35">
        <v>54</v>
      </c>
      <c r="G2416" s="35">
        <v>142</v>
      </c>
      <c r="H2416" s="35">
        <v>91</v>
      </c>
      <c r="I2416" s="35">
        <v>65</v>
      </c>
      <c r="J2416" s="22"/>
    </row>
    <row r="2417" spans="2:10" ht="12.6">
      <c r="B2417" s="72"/>
      <c r="C2417" s="19">
        <v>4</v>
      </c>
      <c r="D2417" s="34">
        <v>222</v>
      </c>
      <c r="E2417" s="35">
        <v>170</v>
      </c>
      <c r="F2417" s="35">
        <v>112</v>
      </c>
      <c r="G2417" s="35">
        <v>139</v>
      </c>
      <c r="H2417" s="35">
        <v>89</v>
      </c>
      <c r="I2417" s="35">
        <v>82</v>
      </c>
      <c r="J2417" s="22"/>
    </row>
    <row r="2418" spans="2:10" ht="12.6">
      <c r="B2418" s="72"/>
      <c r="C2418" s="19">
        <v>3</v>
      </c>
      <c r="D2418" s="34">
        <v>184</v>
      </c>
      <c r="E2418" s="35">
        <v>169</v>
      </c>
      <c r="F2418" s="35">
        <v>151</v>
      </c>
      <c r="G2418" s="35">
        <v>182</v>
      </c>
      <c r="H2418" s="35">
        <v>115</v>
      </c>
      <c r="I2418" s="35">
        <v>90</v>
      </c>
      <c r="J2418" s="22"/>
    </row>
    <row r="2419" spans="2:10" ht="12.6">
      <c r="B2419" s="72"/>
      <c r="C2419" s="19">
        <v>2</v>
      </c>
      <c r="D2419" s="34">
        <v>120</v>
      </c>
      <c r="E2419" s="35">
        <v>125</v>
      </c>
      <c r="F2419" s="35">
        <v>125</v>
      </c>
      <c r="G2419" s="35">
        <v>141</v>
      </c>
      <c r="H2419" s="35">
        <v>97</v>
      </c>
      <c r="I2419" s="35">
        <v>70</v>
      </c>
      <c r="J2419" s="22"/>
    </row>
    <row r="2420" spans="2:10" ht="12.6">
      <c r="B2420" s="72"/>
      <c r="C2420" s="19">
        <v>1</v>
      </c>
      <c r="D2420" s="34">
        <v>88</v>
      </c>
      <c r="E2420" s="35">
        <v>70</v>
      </c>
      <c r="F2420" s="35">
        <v>107</v>
      </c>
      <c r="G2420" s="35">
        <v>124</v>
      </c>
      <c r="H2420" s="35">
        <v>120</v>
      </c>
      <c r="I2420" s="35">
        <v>86</v>
      </c>
      <c r="J2420" s="22"/>
    </row>
    <row r="2421" spans="2:10" ht="12.95">
      <c r="B2421" s="72"/>
      <c r="C2421" s="25" t="s">
        <v>9</v>
      </c>
      <c r="D2421" s="36">
        <v>822</v>
      </c>
      <c r="E2421" s="36">
        <v>649</v>
      </c>
      <c r="F2421" s="36">
        <v>549</v>
      </c>
      <c r="G2421" s="36">
        <v>728</v>
      </c>
      <c r="H2421" s="36">
        <v>512</v>
      </c>
      <c r="I2421" s="36">
        <f t="shared" ref="I2421" si="410">SUM(I2416:I2420)</f>
        <v>393</v>
      </c>
      <c r="J2421" s="22"/>
    </row>
    <row r="2422" spans="2:10" ht="12.95">
      <c r="B2422" s="72"/>
      <c r="C2422" s="25" t="s">
        <v>10</v>
      </c>
      <c r="D2422" s="37">
        <v>3.4160583941605838</v>
      </c>
      <c r="E2422" s="37">
        <v>3.2080123266563945</v>
      </c>
      <c r="F2422" s="37">
        <v>2.7832422586520948</v>
      </c>
      <c r="G2422" s="37">
        <v>3.0467032967032965</v>
      </c>
      <c r="H2422" s="37">
        <v>2.87109375</v>
      </c>
      <c r="I2422" s="37">
        <f t="shared" ref="I2422" si="411">SUMPRODUCT(I2416:I2420,$C2416:$C2420)/SUM(I2416:I2420)</f>
        <v>2.9236641221374047</v>
      </c>
      <c r="J2422" s="22"/>
    </row>
    <row r="2423" spans="2:10" ht="12.6">
      <c r="B2423" s="72" t="s">
        <v>14</v>
      </c>
      <c r="C2423" s="19">
        <v>5</v>
      </c>
      <c r="D2423" s="34">
        <v>157</v>
      </c>
      <c r="E2423" s="35">
        <v>103</v>
      </c>
      <c r="F2423" s="35">
        <v>63</v>
      </c>
      <c r="G2423" s="35">
        <v>107</v>
      </c>
      <c r="H2423" s="35">
        <v>54</v>
      </c>
      <c r="I2423" s="35">
        <v>43</v>
      </c>
      <c r="J2423" s="22"/>
    </row>
    <row r="2424" spans="2:10" ht="12.6">
      <c r="B2424" s="72"/>
      <c r="C2424" s="19">
        <v>4</v>
      </c>
      <c r="D2424" s="34">
        <v>356</v>
      </c>
      <c r="E2424" s="35">
        <v>147</v>
      </c>
      <c r="F2424" s="35">
        <v>106</v>
      </c>
      <c r="G2424" s="35">
        <v>201</v>
      </c>
      <c r="H2424" s="35">
        <v>118</v>
      </c>
      <c r="I2424" s="35">
        <v>69</v>
      </c>
      <c r="J2424" s="22"/>
    </row>
    <row r="2425" spans="2:10" ht="12.6">
      <c r="B2425" s="72"/>
      <c r="C2425" s="19">
        <v>3</v>
      </c>
      <c r="D2425" s="34">
        <v>504</v>
      </c>
      <c r="E2425" s="35">
        <v>269</v>
      </c>
      <c r="F2425" s="35">
        <v>167</v>
      </c>
      <c r="G2425" s="35">
        <v>355</v>
      </c>
      <c r="H2425" s="35">
        <v>190</v>
      </c>
      <c r="I2425" s="35">
        <v>78</v>
      </c>
      <c r="J2425" s="22"/>
    </row>
    <row r="2426" spans="2:10" ht="12.6">
      <c r="B2426" s="72"/>
      <c r="C2426" s="19">
        <v>2</v>
      </c>
      <c r="D2426" s="34">
        <v>614</v>
      </c>
      <c r="E2426" s="35">
        <v>311</v>
      </c>
      <c r="F2426" s="35">
        <v>226</v>
      </c>
      <c r="G2426" s="35">
        <v>491</v>
      </c>
      <c r="H2426" s="35">
        <v>299</v>
      </c>
      <c r="I2426" s="35">
        <v>117</v>
      </c>
      <c r="J2426" s="22"/>
    </row>
    <row r="2427" spans="2:10" ht="12.6">
      <c r="B2427" s="72"/>
      <c r="C2427" s="19">
        <v>1</v>
      </c>
      <c r="D2427" s="34">
        <v>648</v>
      </c>
      <c r="E2427" s="35">
        <v>432</v>
      </c>
      <c r="F2427" s="35">
        <v>350</v>
      </c>
      <c r="G2427" s="35">
        <v>885</v>
      </c>
      <c r="H2427" s="35">
        <v>466</v>
      </c>
      <c r="I2427" s="35">
        <v>246</v>
      </c>
      <c r="J2427" s="22"/>
    </row>
    <row r="2428" spans="2:10" ht="12.95">
      <c r="B2428" s="72"/>
      <c r="C2428" s="25" t="s">
        <v>9</v>
      </c>
      <c r="D2428" s="36">
        <v>2279</v>
      </c>
      <c r="E2428" s="36">
        <v>1262</v>
      </c>
      <c r="F2428" s="36">
        <v>912</v>
      </c>
      <c r="G2428" s="36">
        <v>2039</v>
      </c>
      <c r="H2428" s="36">
        <v>1127</v>
      </c>
      <c r="I2428" s="36">
        <f t="shared" ref="I2428" si="412">SUM(I2423:I2427)</f>
        <v>553</v>
      </c>
      <c r="J2428" s="22"/>
    </row>
    <row r="2429" spans="2:10" ht="12.95">
      <c r="B2429" s="72"/>
      <c r="C2429" s="25" t="s">
        <v>10</v>
      </c>
      <c r="D2429" s="37">
        <v>2.455901711276876</v>
      </c>
      <c r="E2429" s="37">
        <v>2.3486529318541995</v>
      </c>
      <c r="F2429" s="37">
        <v>2.2390350877192984</v>
      </c>
      <c r="G2429" s="37">
        <v>2.0946542422756251</v>
      </c>
      <c r="H2429" s="37">
        <v>2.108251996450754</v>
      </c>
      <c r="I2429" s="37">
        <f t="shared" ref="I2429" si="413">SUMPRODUCT(I2423:I2427,$C2423:$C2427)/SUM(I2423:I2427)</f>
        <v>2.1790235081374321</v>
      </c>
      <c r="J2429" s="22"/>
    </row>
    <row r="2430" spans="2:10" ht="12.6">
      <c r="B2430" s="72" t="s">
        <v>15</v>
      </c>
      <c r="C2430" s="19">
        <v>5</v>
      </c>
      <c r="D2430" s="34">
        <v>1364</v>
      </c>
      <c r="E2430" s="35">
        <v>985</v>
      </c>
      <c r="F2430" s="35">
        <v>595</v>
      </c>
      <c r="G2430" s="35">
        <v>876</v>
      </c>
      <c r="H2430" s="35">
        <v>680</v>
      </c>
      <c r="I2430" s="35">
        <v>655</v>
      </c>
      <c r="J2430" s="22"/>
    </row>
    <row r="2431" spans="2:10" ht="12.6">
      <c r="B2431" s="72"/>
      <c r="C2431" s="19">
        <v>4</v>
      </c>
      <c r="D2431" s="34">
        <v>2047</v>
      </c>
      <c r="E2431" s="35">
        <v>1569</v>
      </c>
      <c r="F2431" s="35">
        <v>1200</v>
      </c>
      <c r="G2431" s="35">
        <v>1517</v>
      </c>
      <c r="H2431" s="35">
        <v>1135</v>
      </c>
      <c r="I2431" s="35">
        <v>872</v>
      </c>
      <c r="J2431" s="22"/>
    </row>
    <row r="2432" spans="2:10" ht="12.6">
      <c r="B2432" s="72"/>
      <c r="C2432" s="19">
        <v>3</v>
      </c>
      <c r="D2432" s="34">
        <v>2022</v>
      </c>
      <c r="E2432" s="35">
        <v>1998</v>
      </c>
      <c r="F2432" s="35">
        <v>1728</v>
      </c>
      <c r="G2432" s="35">
        <v>2065</v>
      </c>
      <c r="H2432" s="35">
        <v>1394</v>
      </c>
      <c r="I2432" s="35">
        <v>1039</v>
      </c>
      <c r="J2432" s="22"/>
    </row>
    <row r="2433" spans="2:10" ht="12.6">
      <c r="B2433" s="72"/>
      <c r="C2433" s="19">
        <v>2</v>
      </c>
      <c r="D2433" s="34">
        <v>1489</v>
      </c>
      <c r="E2433" s="35">
        <v>1549</v>
      </c>
      <c r="F2433" s="35">
        <v>1737</v>
      </c>
      <c r="G2433" s="35">
        <v>1821</v>
      </c>
      <c r="H2433" s="35">
        <v>996</v>
      </c>
      <c r="I2433" s="35">
        <v>801</v>
      </c>
      <c r="J2433" s="22"/>
    </row>
    <row r="2434" spans="2:10" ht="12.6">
      <c r="B2434" s="72"/>
      <c r="C2434" s="19">
        <v>1</v>
      </c>
      <c r="D2434" s="34">
        <v>810</v>
      </c>
      <c r="E2434" s="35">
        <v>1015</v>
      </c>
      <c r="F2434" s="35">
        <v>1232</v>
      </c>
      <c r="G2434" s="35">
        <v>1083</v>
      </c>
      <c r="H2434" s="35">
        <v>667</v>
      </c>
      <c r="I2434" s="35">
        <v>678</v>
      </c>
      <c r="J2434" s="22"/>
    </row>
    <row r="2435" spans="2:10" ht="12.95">
      <c r="B2435" s="72"/>
      <c r="C2435" s="25" t="s">
        <v>9</v>
      </c>
      <c r="D2435" s="36">
        <v>7732</v>
      </c>
      <c r="E2435" s="36">
        <v>7116</v>
      </c>
      <c r="F2435" s="36">
        <v>6492</v>
      </c>
      <c r="G2435" s="36">
        <v>7362</v>
      </c>
      <c r="H2435" s="36">
        <v>4872</v>
      </c>
      <c r="I2435" s="36">
        <f t="shared" ref="I2435" si="414">SUM(I2430:I2434)</f>
        <v>4045</v>
      </c>
      <c r="J2435" s="22"/>
    </row>
    <row r="2436" spans="2:10" ht="12.95">
      <c r="B2436" s="72"/>
      <c r="C2436" s="25" t="s">
        <v>10</v>
      </c>
      <c r="D2436" s="37">
        <v>3.2154681841696844</v>
      </c>
      <c r="E2436" s="37">
        <v>2.9943788645306353</v>
      </c>
      <c r="F2436" s="37">
        <v>2.7210412815773259</v>
      </c>
      <c r="G2436" s="37">
        <v>2.9024721543058951</v>
      </c>
      <c r="H2436" s="37">
        <v>3.0338669950738915</v>
      </c>
      <c r="I2436" s="37">
        <f t="shared" ref="I2436" si="415">SUMPRODUCT(I2430:I2434,$C2430:$C2434)/SUM(I2430:I2434)</f>
        <v>3.0061804697156984</v>
      </c>
      <c r="J2436" s="22"/>
    </row>
    <row r="2437" spans="2:10" ht="12.6">
      <c r="B2437" s="72" t="s">
        <v>16</v>
      </c>
      <c r="C2437" s="19">
        <v>5</v>
      </c>
      <c r="D2437" s="34">
        <v>30</v>
      </c>
      <c r="E2437" s="35">
        <v>31</v>
      </c>
      <c r="F2437" s="35" t="s">
        <v>23</v>
      </c>
      <c r="G2437" s="35">
        <v>12</v>
      </c>
      <c r="H2437" s="35">
        <v>10</v>
      </c>
      <c r="I2437" s="35" t="s">
        <v>23</v>
      </c>
      <c r="J2437" s="22"/>
    </row>
    <row r="2438" spans="2:10" ht="12.6">
      <c r="B2438" s="72"/>
      <c r="C2438" s="19">
        <v>4</v>
      </c>
      <c r="D2438" s="34">
        <v>81</v>
      </c>
      <c r="E2438" s="35">
        <v>42</v>
      </c>
      <c r="F2438" s="35" t="s">
        <v>23</v>
      </c>
      <c r="G2438" s="35">
        <v>24</v>
      </c>
      <c r="H2438" s="35">
        <v>25</v>
      </c>
      <c r="I2438" s="35" t="s">
        <v>23</v>
      </c>
      <c r="J2438" s="22"/>
    </row>
    <row r="2439" spans="2:10" ht="12.6">
      <c r="B2439" s="72"/>
      <c r="C2439" s="19">
        <v>3</v>
      </c>
      <c r="D2439" s="34">
        <v>138</v>
      </c>
      <c r="E2439" s="35">
        <v>112</v>
      </c>
      <c r="F2439" s="35" t="s">
        <v>23</v>
      </c>
      <c r="G2439" s="35">
        <v>86</v>
      </c>
      <c r="H2439" s="35">
        <v>59</v>
      </c>
      <c r="I2439" s="35" t="s">
        <v>23</v>
      </c>
      <c r="J2439" s="22"/>
    </row>
    <row r="2440" spans="2:10" ht="12.6">
      <c r="B2440" s="72"/>
      <c r="C2440" s="19">
        <v>2</v>
      </c>
      <c r="D2440" s="34">
        <v>205</v>
      </c>
      <c r="E2440" s="35">
        <v>207</v>
      </c>
      <c r="F2440" s="35" t="s">
        <v>23</v>
      </c>
      <c r="G2440" s="35">
        <v>168</v>
      </c>
      <c r="H2440" s="35">
        <v>93</v>
      </c>
      <c r="I2440" s="35" t="s">
        <v>23</v>
      </c>
      <c r="J2440" s="22"/>
    </row>
    <row r="2441" spans="2:10" ht="12.6">
      <c r="B2441" s="72"/>
      <c r="C2441" s="19">
        <v>1</v>
      </c>
      <c r="D2441" s="34">
        <v>290</v>
      </c>
      <c r="E2441" s="35">
        <v>311</v>
      </c>
      <c r="F2441" s="35" t="s">
        <v>23</v>
      </c>
      <c r="G2441" s="35">
        <v>340</v>
      </c>
      <c r="H2441" s="35">
        <v>167</v>
      </c>
      <c r="I2441" s="35" t="s">
        <v>23</v>
      </c>
      <c r="J2441" s="22"/>
    </row>
    <row r="2442" spans="2:10" ht="12.95">
      <c r="B2442" s="72"/>
      <c r="C2442" s="25" t="s">
        <v>9</v>
      </c>
      <c r="D2442" s="36">
        <v>744</v>
      </c>
      <c r="E2442" s="36">
        <v>703</v>
      </c>
      <c r="F2442" s="36">
        <v>464</v>
      </c>
      <c r="G2442" s="36">
        <v>630</v>
      </c>
      <c r="H2442" s="36">
        <v>354</v>
      </c>
      <c r="I2442" s="36">
        <v>198</v>
      </c>
      <c r="J2442" s="22"/>
    </row>
    <row r="2443" spans="2:10" ht="12.95">
      <c r="B2443" s="72"/>
      <c r="C2443" s="25" t="s">
        <v>10</v>
      </c>
      <c r="D2443" s="37">
        <v>2.1344086021505375</v>
      </c>
      <c r="E2443" s="37">
        <v>1.9687055476529161</v>
      </c>
      <c r="F2443" s="37">
        <v>1.7</v>
      </c>
      <c r="G2443" s="37">
        <v>1.7301587301587302</v>
      </c>
      <c r="H2443" s="37">
        <v>1.9209039548022599</v>
      </c>
      <c r="I2443" s="37">
        <v>2</v>
      </c>
      <c r="J2443" s="22"/>
    </row>
    <row r="2444" spans="2:10" ht="12.6">
      <c r="B2444" s="72" t="s">
        <v>17</v>
      </c>
      <c r="C2444" s="19">
        <v>5</v>
      </c>
      <c r="D2444" s="35" t="s">
        <v>23</v>
      </c>
      <c r="E2444" s="35" t="s">
        <v>23</v>
      </c>
      <c r="F2444" s="35" t="s">
        <v>23</v>
      </c>
      <c r="G2444" s="35" t="s">
        <v>23</v>
      </c>
      <c r="H2444" s="35" t="s">
        <v>23</v>
      </c>
      <c r="I2444" s="35" t="s">
        <v>23</v>
      </c>
      <c r="J2444" s="22"/>
    </row>
    <row r="2445" spans="2:10" ht="12.6">
      <c r="B2445" s="72"/>
      <c r="C2445" s="19">
        <v>4</v>
      </c>
      <c r="D2445" s="35" t="s">
        <v>23</v>
      </c>
      <c r="E2445" s="35" t="s">
        <v>23</v>
      </c>
      <c r="F2445" s="35" t="s">
        <v>23</v>
      </c>
      <c r="G2445" s="35" t="s">
        <v>23</v>
      </c>
      <c r="H2445" s="35" t="s">
        <v>23</v>
      </c>
      <c r="I2445" s="35" t="s">
        <v>23</v>
      </c>
      <c r="J2445" s="22"/>
    </row>
    <row r="2446" spans="2:10" ht="12.6">
      <c r="B2446" s="72"/>
      <c r="C2446" s="19">
        <v>3</v>
      </c>
      <c r="D2446" s="35" t="s">
        <v>23</v>
      </c>
      <c r="E2446" s="35" t="s">
        <v>23</v>
      </c>
      <c r="F2446" s="35" t="s">
        <v>23</v>
      </c>
      <c r="G2446" s="35" t="s">
        <v>23</v>
      </c>
      <c r="H2446" s="35" t="s">
        <v>23</v>
      </c>
      <c r="I2446" s="35" t="s">
        <v>23</v>
      </c>
      <c r="J2446" s="22"/>
    </row>
    <row r="2447" spans="2:10" ht="12.6">
      <c r="B2447" s="72"/>
      <c r="C2447" s="19">
        <v>2</v>
      </c>
      <c r="D2447" s="35" t="s">
        <v>23</v>
      </c>
      <c r="E2447" s="35" t="s">
        <v>23</v>
      </c>
      <c r="F2447" s="35" t="s">
        <v>23</v>
      </c>
      <c r="G2447" s="35" t="s">
        <v>23</v>
      </c>
      <c r="H2447" s="35" t="s">
        <v>23</v>
      </c>
      <c r="I2447" s="35" t="s">
        <v>23</v>
      </c>
      <c r="J2447" s="22"/>
    </row>
    <row r="2448" spans="2:10" ht="12.6">
      <c r="B2448" s="72"/>
      <c r="C2448" s="19">
        <v>1</v>
      </c>
      <c r="D2448" s="35" t="s">
        <v>23</v>
      </c>
      <c r="E2448" s="35" t="s">
        <v>23</v>
      </c>
      <c r="F2448" s="35" t="s">
        <v>23</v>
      </c>
      <c r="G2448" s="35" t="s">
        <v>23</v>
      </c>
      <c r="H2448" s="35" t="s">
        <v>23</v>
      </c>
      <c r="I2448" s="35" t="s">
        <v>23</v>
      </c>
      <c r="J2448" s="22"/>
    </row>
    <row r="2449" spans="2:10" ht="12.95">
      <c r="B2449" s="72"/>
      <c r="C2449" s="25" t="s">
        <v>9</v>
      </c>
      <c r="D2449" s="36">
        <v>14</v>
      </c>
      <c r="E2449" s="36" t="s">
        <v>23</v>
      </c>
      <c r="F2449" s="36">
        <v>42</v>
      </c>
      <c r="G2449" s="36">
        <v>24</v>
      </c>
      <c r="H2449" s="36">
        <v>25</v>
      </c>
      <c r="I2449" s="36">
        <v>11</v>
      </c>
      <c r="J2449" s="22"/>
    </row>
    <row r="2450" spans="2:10" ht="12.95">
      <c r="B2450" s="72"/>
      <c r="C2450" s="25" t="s">
        <v>10</v>
      </c>
      <c r="D2450" s="37">
        <v>1.7857142857142858</v>
      </c>
      <c r="E2450" s="37" t="s">
        <v>23</v>
      </c>
      <c r="F2450" s="37">
        <v>2.7</v>
      </c>
      <c r="G2450" s="37">
        <v>2.125</v>
      </c>
      <c r="H2450" s="37">
        <v>2.64</v>
      </c>
      <c r="I2450" s="37">
        <v>2.2999999999999998</v>
      </c>
      <c r="J2450" s="22"/>
    </row>
    <row r="2451" spans="2:10" ht="12.6">
      <c r="B2451" s="72" t="s">
        <v>18</v>
      </c>
      <c r="C2451" s="19">
        <v>5</v>
      </c>
      <c r="D2451" s="35" t="s">
        <v>23</v>
      </c>
      <c r="E2451" s="35" t="s">
        <v>23</v>
      </c>
      <c r="F2451" s="35" t="s">
        <v>23</v>
      </c>
      <c r="G2451" s="35" t="s">
        <v>23</v>
      </c>
      <c r="H2451" s="35"/>
      <c r="I2451" s="35"/>
      <c r="J2451" s="22"/>
    </row>
    <row r="2452" spans="2:10" ht="12.6">
      <c r="B2452" s="72"/>
      <c r="C2452" s="19">
        <v>4</v>
      </c>
      <c r="D2452" s="35" t="s">
        <v>23</v>
      </c>
      <c r="E2452" s="35" t="s">
        <v>23</v>
      </c>
      <c r="F2452" s="35" t="s">
        <v>23</v>
      </c>
      <c r="G2452" s="35" t="s">
        <v>23</v>
      </c>
      <c r="H2452" s="35"/>
      <c r="I2452" s="35"/>
      <c r="J2452" s="22"/>
    </row>
    <row r="2453" spans="2:10" ht="12.6">
      <c r="B2453" s="72"/>
      <c r="C2453" s="19">
        <v>3</v>
      </c>
      <c r="D2453" s="35" t="s">
        <v>23</v>
      </c>
      <c r="E2453" s="35" t="s">
        <v>23</v>
      </c>
      <c r="F2453" s="35" t="s">
        <v>23</v>
      </c>
      <c r="G2453" s="35" t="s">
        <v>23</v>
      </c>
      <c r="H2453" s="35"/>
      <c r="I2453" s="35"/>
      <c r="J2453" s="22"/>
    </row>
    <row r="2454" spans="2:10" ht="12.6">
      <c r="B2454" s="72"/>
      <c r="C2454" s="19">
        <v>2</v>
      </c>
      <c r="D2454" s="35" t="s">
        <v>23</v>
      </c>
      <c r="E2454" s="35" t="s">
        <v>23</v>
      </c>
      <c r="F2454" s="35" t="s">
        <v>23</v>
      </c>
      <c r="G2454" s="35" t="s">
        <v>23</v>
      </c>
      <c r="H2454" s="35"/>
      <c r="I2454" s="35"/>
      <c r="J2454" s="22"/>
    </row>
    <row r="2455" spans="2:10" ht="12.6">
      <c r="B2455" s="72"/>
      <c r="C2455" s="19">
        <v>1</v>
      </c>
      <c r="D2455" s="35" t="s">
        <v>23</v>
      </c>
      <c r="E2455" s="35" t="s">
        <v>23</v>
      </c>
      <c r="F2455" s="35" t="s">
        <v>23</v>
      </c>
      <c r="G2455" s="35" t="s">
        <v>23</v>
      </c>
      <c r="H2455" s="35"/>
      <c r="I2455" s="35"/>
      <c r="J2455" s="22"/>
    </row>
    <row r="2456" spans="2:10" ht="12.95">
      <c r="B2456" s="72"/>
      <c r="C2456" s="25" t="s">
        <v>9</v>
      </c>
      <c r="D2456" s="36" t="s">
        <v>23</v>
      </c>
      <c r="E2456" s="36" t="s">
        <v>23</v>
      </c>
      <c r="F2456" s="35" t="s">
        <v>23</v>
      </c>
      <c r="G2456" s="36" t="s">
        <v>23</v>
      </c>
      <c r="H2456" s="36"/>
      <c r="I2456" s="36"/>
      <c r="J2456" s="22"/>
    </row>
    <row r="2457" spans="2:10" ht="12.95">
      <c r="B2457" s="72"/>
      <c r="C2457" s="25" t="s">
        <v>10</v>
      </c>
      <c r="D2457" s="37" t="s">
        <v>23</v>
      </c>
      <c r="E2457" s="37" t="s">
        <v>23</v>
      </c>
      <c r="F2457" s="37" t="s">
        <v>23</v>
      </c>
      <c r="G2457" s="37" t="s">
        <v>23</v>
      </c>
      <c r="H2457" s="37"/>
      <c r="I2457" s="37"/>
      <c r="J2457" s="22"/>
    </row>
    <row r="2458" spans="2:10" ht="12.6">
      <c r="B2458" s="72" t="s">
        <v>19</v>
      </c>
      <c r="C2458" s="19">
        <v>5</v>
      </c>
      <c r="D2458" s="34">
        <v>143</v>
      </c>
      <c r="E2458" s="35">
        <v>66</v>
      </c>
      <c r="F2458" s="35">
        <v>31</v>
      </c>
      <c r="G2458" s="35">
        <v>63</v>
      </c>
      <c r="H2458" s="35"/>
      <c r="I2458" s="35"/>
      <c r="J2458" s="22"/>
    </row>
    <row r="2459" spans="2:10" ht="12.6">
      <c r="B2459" s="72"/>
      <c r="C2459" s="19">
        <v>4</v>
      </c>
      <c r="D2459" s="34">
        <v>175</v>
      </c>
      <c r="E2459" s="35">
        <v>91</v>
      </c>
      <c r="F2459" s="35">
        <v>56</v>
      </c>
      <c r="G2459" s="35">
        <v>82</v>
      </c>
      <c r="H2459" s="35"/>
      <c r="I2459" s="35"/>
      <c r="J2459" s="22"/>
    </row>
    <row r="2460" spans="2:10" ht="12.6">
      <c r="B2460" s="72"/>
      <c r="C2460" s="19">
        <v>3</v>
      </c>
      <c r="D2460" s="34">
        <v>143</v>
      </c>
      <c r="E2460" s="35">
        <v>104</v>
      </c>
      <c r="F2460" s="35">
        <v>83</v>
      </c>
      <c r="G2460" s="35">
        <v>116</v>
      </c>
      <c r="H2460" s="35"/>
      <c r="I2460" s="35"/>
      <c r="J2460" s="22"/>
    </row>
    <row r="2461" spans="2:10" ht="12.6">
      <c r="B2461" s="72"/>
      <c r="C2461" s="19">
        <v>2</v>
      </c>
      <c r="D2461" s="34">
        <v>115</v>
      </c>
      <c r="E2461" s="35">
        <v>82</v>
      </c>
      <c r="F2461" s="35">
        <v>70</v>
      </c>
      <c r="G2461" s="35">
        <v>113</v>
      </c>
      <c r="H2461" s="35"/>
      <c r="I2461" s="35"/>
      <c r="J2461" s="22"/>
    </row>
    <row r="2462" spans="2:10" ht="12.6">
      <c r="B2462" s="72"/>
      <c r="C2462" s="19">
        <v>1</v>
      </c>
      <c r="D2462" s="34">
        <v>84</v>
      </c>
      <c r="E2462" s="35">
        <v>63</v>
      </c>
      <c r="F2462" s="35">
        <v>97</v>
      </c>
      <c r="G2462" s="35">
        <v>78</v>
      </c>
      <c r="H2462" s="35"/>
      <c r="I2462" s="35"/>
      <c r="J2462" s="22"/>
    </row>
    <row r="2463" spans="2:10" ht="12.95">
      <c r="B2463" s="72"/>
      <c r="C2463" s="25" t="s">
        <v>9</v>
      </c>
      <c r="D2463" s="36">
        <v>660</v>
      </c>
      <c r="E2463" s="36">
        <v>406</v>
      </c>
      <c r="F2463" s="36">
        <v>337</v>
      </c>
      <c r="G2463" s="36">
        <v>452</v>
      </c>
      <c r="H2463" s="36"/>
      <c r="I2463" s="36"/>
      <c r="J2463" s="22"/>
    </row>
    <row r="2464" spans="2:10" ht="12.95">
      <c r="B2464" s="72"/>
      <c r="C2464" s="25" t="s">
        <v>10</v>
      </c>
      <c r="D2464" s="37">
        <v>3.2696969696969695</v>
      </c>
      <c r="E2464" s="37">
        <v>3.0369458128078817</v>
      </c>
      <c r="F2464" s="37">
        <v>2.5667655786350148</v>
      </c>
      <c r="G2464" s="37">
        <v>2.8650442477876106</v>
      </c>
      <c r="H2464" s="37"/>
      <c r="I2464" s="37"/>
      <c r="J2464" s="22"/>
    </row>
    <row r="2465" spans="2:10" ht="12.95">
      <c r="B2465" s="33" t="s">
        <v>20</v>
      </c>
      <c r="C2465" s="25" t="s">
        <v>9</v>
      </c>
      <c r="D2465" s="42" t="s">
        <v>23</v>
      </c>
      <c r="E2465" s="42" t="s">
        <v>23</v>
      </c>
      <c r="F2465" s="42" t="s">
        <v>23</v>
      </c>
      <c r="G2465" s="42" t="s">
        <v>23</v>
      </c>
      <c r="H2465" s="42">
        <v>81</v>
      </c>
      <c r="I2465" s="42">
        <v>241</v>
      </c>
      <c r="J2465" s="22"/>
    </row>
    <row r="2466" spans="2:10" ht="13.5" thickBot="1">
      <c r="B2466" s="43"/>
      <c r="D2466" s="35"/>
      <c r="E2466" s="35"/>
      <c r="F2466" s="35"/>
      <c r="G2466" s="35"/>
      <c r="H2466" s="35"/>
      <c r="I2466" s="35"/>
      <c r="J2466" s="22"/>
    </row>
    <row r="2467" spans="2:10" ht="12.95">
      <c r="B2467" s="47" t="s">
        <v>63</v>
      </c>
      <c r="C2467" s="15"/>
      <c r="D2467" s="16"/>
      <c r="E2467" s="16"/>
      <c r="F2467" s="16"/>
      <c r="G2467" s="16"/>
      <c r="H2467" s="16"/>
      <c r="I2467" s="16"/>
      <c r="J2467" s="17"/>
    </row>
    <row r="2468" spans="2:10" ht="12.6">
      <c r="B2468" s="73" t="s">
        <v>8</v>
      </c>
      <c r="C2468" s="19">
        <v>5</v>
      </c>
      <c r="D2468" s="20">
        <v>7860</v>
      </c>
      <c r="E2468" s="21">
        <v>7053</v>
      </c>
      <c r="F2468" s="21">
        <v>5465</v>
      </c>
      <c r="G2468" s="21">
        <v>6134</v>
      </c>
      <c r="H2468" s="21">
        <v>4378</v>
      </c>
      <c r="I2468" s="21">
        <v>4111</v>
      </c>
      <c r="J2468" s="22"/>
    </row>
    <row r="2469" spans="2:10" ht="12.6" customHeight="1">
      <c r="B2469" s="73"/>
      <c r="C2469" s="19">
        <v>4</v>
      </c>
      <c r="D2469" s="20">
        <v>13852</v>
      </c>
      <c r="E2469" s="21">
        <v>11022</v>
      </c>
      <c r="F2469" s="21">
        <v>9819</v>
      </c>
      <c r="G2469" s="21">
        <v>10479</v>
      </c>
      <c r="H2469" s="21">
        <v>7581</v>
      </c>
      <c r="I2469" s="21">
        <v>6314</v>
      </c>
      <c r="J2469" s="22"/>
    </row>
    <row r="2470" spans="2:10" ht="12.6" customHeight="1">
      <c r="B2470" s="73"/>
      <c r="C2470" s="19">
        <v>3</v>
      </c>
      <c r="D2470" s="20">
        <v>13214</v>
      </c>
      <c r="E2470" s="21">
        <v>13168</v>
      </c>
      <c r="F2470" s="21">
        <v>12606</v>
      </c>
      <c r="G2470" s="21">
        <v>14476</v>
      </c>
      <c r="H2470" s="21">
        <v>10633</v>
      </c>
      <c r="I2470" s="21">
        <v>8820</v>
      </c>
      <c r="J2470" s="22"/>
    </row>
    <row r="2471" spans="2:10" ht="12.6" customHeight="1">
      <c r="B2471" s="73"/>
      <c r="C2471" s="19">
        <v>2</v>
      </c>
      <c r="D2471" s="20">
        <v>9437</v>
      </c>
      <c r="E2471" s="21">
        <v>9647</v>
      </c>
      <c r="F2471" s="21">
        <v>11713</v>
      </c>
      <c r="G2471" s="21">
        <v>13345</v>
      </c>
      <c r="H2471" s="21">
        <v>9881</v>
      </c>
      <c r="I2471" s="21">
        <v>8282</v>
      </c>
      <c r="J2471" s="22"/>
    </row>
    <row r="2472" spans="2:10" ht="12.6" customHeight="1">
      <c r="B2472" s="73"/>
      <c r="C2472" s="19">
        <v>1</v>
      </c>
      <c r="D2472" s="20">
        <v>5444</v>
      </c>
      <c r="E2472" s="21">
        <v>6450</v>
      </c>
      <c r="F2472" s="21">
        <v>8660</v>
      </c>
      <c r="G2472" s="21">
        <v>8695</v>
      </c>
      <c r="H2472" s="21">
        <v>7478</v>
      </c>
      <c r="I2472" s="21">
        <v>6563</v>
      </c>
      <c r="J2472" s="22"/>
    </row>
    <row r="2473" spans="2:10" ht="12.6" customHeight="1">
      <c r="B2473" s="73"/>
      <c r="C2473" s="25" t="s">
        <v>9</v>
      </c>
      <c r="D2473" s="26">
        <v>49807</v>
      </c>
      <c r="E2473" s="26">
        <v>47340</v>
      </c>
      <c r="F2473" s="26">
        <v>48263</v>
      </c>
      <c r="G2473" s="26">
        <v>53129</v>
      </c>
      <c r="H2473" s="26">
        <v>39951</v>
      </c>
      <c r="I2473" s="26">
        <f t="shared" ref="I2473" si="416">SUM(I2468:I2472)</f>
        <v>34090</v>
      </c>
      <c r="J2473" s="22"/>
    </row>
    <row r="2474" spans="2:10" ht="12.95">
      <c r="B2474" s="73"/>
      <c r="C2474" s="25" t="s">
        <v>10</v>
      </c>
      <c r="D2474" s="45">
        <v>3.1856566346095931</v>
      </c>
      <c r="E2474" s="45">
        <v>3.054520490071821</v>
      </c>
      <c r="F2474" s="45">
        <v>2.8283571265772953</v>
      </c>
      <c r="G2474" s="45">
        <v>2.8496489676071448</v>
      </c>
      <c r="H2474" s="45">
        <v>2.7872393682260768</v>
      </c>
      <c r="I2474" s="45">
        <f t="shared" ref="I2474" si="417">SUMPRODUCT(I2468:I2472,$C2468:$C2472)/SUM(I2468:I2472)</f>
        <v>2.7984159577588734</v>
      </c>
      <c r="J2474" s="22"/>
    </row>
    <row r="2475" spans="2:10" ht="12.6" customHeight="1">
      <c r="B2475" s="30" t="s">
        <v>11</v>
      </c>
      <c r="C2475" s="31"/>
      <c r="D2475" s="32"/>
      <c r="E2475" s="32" t="s">
        <v>22</v>
      </c>
      <c r="F2475" s="32"/>
      <c r="G2475" s="32"/>
      <c r="H2475" s="32"/>
      <c r="I2475" s="32"/>
      <c r="J2475" s="22"/>
    </row>
    <row r="2476" spans="2:10" ht="12.6">
      <c r="B2476" s="72" t="s">
        <v>13</v>
      </c>
      <c r="C2476" s="19">
        <v>5</v>
      </c>
      <c r="D2476" s="34">
        <v>1059</v>
      </c>
      <c r="E2476" s="35">
        <v>888</v>
      </c>
      <c r="F2476" s="35">
        <v>655</v>
      </c>
      <c r="G2476" s="35">
        <v>734</v>
      </c>
      <c r="H2476" s="35">
        <v>464</v>
      </c>
      <c r="I2476" s="35">
        <v>410</v>
      </c>
      <c r="J2476" s="22"/>
    </row>
    <row r="2477" spans="2:10" ht="12.6" customHeight="1">
      <c r="B2477" s="72"/>
      <c r="C2477" s="19">
        <v>4</v>
      </c>
      <c r="D2477" s="34">
        <v>1235</v>
      </c>
      <c r="E2477" s="35">
        <v>934</v>
      </c>
      <c r="F2477" s="35">
        <v>778</v>
      </c>
      <c r="G2477" s="35">
        <v>815</v>
      </c>
      <c r="H2477" s="35">
        <v>514</v>
      </c>
      <c r="I2477" s="35">
        <v>453</v>
      </c>
      <c r="J2477" s="22"/>
    </row>
    <row r="2478" spans="2:10" ht="12.6" customHeight="1">
      <c r="B2478" s="72"/>
      <c r="C2478" s="19">
        <v>3</v>
      </c>
      <c r="D2478" s="34">
        <v>930</v>
      </c>
      <c r="E2478" s="35">
        <v>900</v>
      </c>
      <c r="F2478" s="35">
        <v>857</v>
      </c>
      <c r="G2478" s="35">
        <v>848</v>
      </c>
      <c r="H2478" s="35">
        <v>607</v>
      </c>
      <c r="I2478" s="35">
        <v>464</v>
      </c>
      <c r="J2478" s="22"/>
    </row>
    <row r="2479" spans="2:10" ht="12.6" customHeight="1">
      <c r="B2479" s="72"/>
      <c r="C2479" s="19">
        <v>2</v>
      </c>
      <c r="D2479" s="34">
        <v>515</v>
      </c>
      <c r="E2479" s="35">
        <v>583</v>
      </c>
      <c r="F2479" s="35">
        <v>623</v>
      </c>
      <c r="G2479" s="35">
        <v>652</v>
      </c>
      <c r="H2479" s="35">
        <v>430</v>
      </c>
      <c r="I2479" s="35">
        <v>339</v>
      </c>
      <c r="J2479" s="22"/>
    </row>
    <row r="2480" spans="2:10" ht="12.6" customHeight="1">
      <c r="B2480" s="72"/>
      <c r="C2480" s="19">
        <v>1</v>
      </c>
      <c r="D2480" s="34">
        <v>233</v>
      </c>
      <c r="E2480" s="35">
        <v>280</v>
      </c>
      <c r="F2480" s="35">
        <v>382</v>
      </c>
      <c r="G2480" s="35">
        <v>320</v>
      </c>
      <c r="H2480" s="35">
        <v>309</v>
      </c>
      <c r="I2480" s="35">
        <v>278</v>
      </c>
      <c r="J2480" s="22"/>
    </row>
    <row r="2481" spans="2:10" ht="12.6" customHeight="1">
      <c r="B2481" s="72"/>
      <c r="C2481" s="25" t="s">
        <v>9</v>
      </c>
      <c r="D2481" s="36">
        <v>3972</v>
      </c>
      <c r="E2481" s="36">
        <v>3585</v>
      </c>
      <c r="F2481" s="36">
        <v>3295</v>
      </c>
      <c r="G2481" s="36">
        <v>3369</v>
      </c>
      <c r="H2481" s="36">
        <v>2324</v>
      </c>
      <c r="I2481" s="36">
        <f t="shared" ref="I2481" si="418">SUM(I2476:I2480)</f>
        <v>1944</v>
      </c>
      <c r="J2481" s="22"/>
    </row>
    <row r="2482" spans="2:10" ht="12.95">
      <c r="B2482" s="72"/>
      <c r="C2482" s="25" t="s">
        <v>10</v>
      </c>
      <c r="D2482" s="37">
        <v>3.5971802618328299</v>
      </c>
      <c r="E2482" s="37">
        <v>3.4370990237099024</v>
      </c>
      <c r="F2482" s="37">
        <v>3.2127465857359634</v>
      </c>
      <c r="G2482" s="37">
        <v>3.2941525675274561</v>
      </c>
      <c r="H2482" s="37">
        <v>3.1695352839931155</v>
      </c>
      <c r="I2482" s="37">
        <f t="shared" ref="I2482" si="419">SUMPRODUCT(I2476:I2480,$C2476:$C2480)/SUM(I2476:I2480)</f>
        <v>3.1944444444444446</v>
      </c>
      <c r="J2482" s="22"/>
    </row>
    <row r="2483" spans="2:10" ht="12.6" customHeight="1">
      <c r="B2483" s="72" t="s">
        <v>14</v>
      </c>
      <c r="C2483" s="19">
        <v>5</v>
      </c>
      <c r="D2483" s="34">
        <v>563</v>
      </c>
      <c r="E2483" s="35">
        <v>527</v>
      </c>
      <c r="F2483" s="35">
        <v>346</v>
      </c>
      <c r="G2483" s="35">
        <v>403</v>
      </c>
      <c r="H2483" s="35">
        <v>160</v>
      </c>
      <c r="I2483" s="35">
        <v>135</v>
      </c>
      <c r="J2483" s="22"/>
    </row>
    <row r="2484" spans="2:10" ht="12.6" customHeight="1">
      <c r="B2484" s="72"/>
      <c r="C2484" s="19">
        <v>4</v>
      </c>
      <c r="D2484" s="34">
        <v>1239</v>
      </c>
      <c r="E2484" s="35">
        <v>916</v>
      </c>
      <c r="F2484" s="35">
        <v>764</v>
      </c>
      <c r="G2484" s="35">
        <v>765</v>
      </c>
      <c r="H2484" s="35">
        <v>291</v>
      </c>
      <c r="I2484" s="35">
        <v>202</v>
      </c>
      <c r="J2484" s="22"/>
    </row>
    <row r="2485" spans="2:10" ht="12.6" customHeight="1">
      <c r="B2485" s="72"/>
      <c r="C2485" s="19">
        <v>3</v>
      </c>
      <c r="D2485" s="34">
        <v>1367</v>
      </c>
      <c r="E2485" s="35">
        <v>1279</v>
      </c>
      <c r="F2485" s="35">
        <v>1050</v>
      </c>
      <c r="G2485" s="35">
        <v>1227</v>
      </c>
      <c r="H2485" s="35">
        <v>459</v>
      </c>
      <c r="I2485" s="35">
        <v>322</v>
      </c>
      <c r="J2485" s="22"/>
    </row>
    <row r="2486" spans="2:10" ht="12.6" customHeight="1">
      <c r="B2486" s="72"/>
      <c r="C2486" s="19">
        <v>2</v>
      </c>
      <c r="D2486" s="34">
        <v>1117</v>
      </c>
      <c r="E2486" s="35">
        <v>1058</v>
      </c>
      <c r="F2486" s="35">
        <v>1245</v>
      </c>
      <c r="G2486" s="35">
        <v>1317</v>
      </c>
      <c r="H2486" s="35">
        <v>514</v>
      </c>
      <c r="I2486" s="35">
        <v>307</v>
      </c>
      <c r="J2486" s="22"/>
    </row>
    <row r="2487" spans="2:10" ht="12.6" customHeight="1">
      <c r="B2487" s="72"/>
      <c r="C2487" s="19">
        <v>1</v>
      </c>
      <c r="D2487" s="34">
        <v>731</v>
      </c>
      <c r="E2487" s="35">
        <v>799</v>
      </c>
      <c r="F2487" s="35">
        <v>1054</v>
      </c>
      <c r="G2487" s="35">
        <v>951</v>
      </c>
      <c r="H2487" s="35">
        <v>394</v>
      </c>
      <c r="I2487" s="35">
        <v>268</v>
      </c>
      <c r="J2487" s="22"/>
    </row>
    <row r="2488" spans="2:10" ht="12.6" customHeight="1">
      <c r="B2488" s="72"/>
      <c r="C2488" s="25" t="s">
        <v>9</v>
      </c>
      <c r="D2488" s="36">
        <v>5017</v>
      </c>
      <c r="E2488" s="36">
        <v>4579</v>
      </c>
      <c r="F2488" s="36">
        <v>4459</v>
      </c>
      <c r="G2488" s="36">
        <v>4663</v>
      </c>
      <c r="H2488" s="36">
        <v>1818</v>
      </c>
      <c r="I2488" s="36">
        <f t="shared" ref="I2488" si="420">SUM(I2483:I2487)</f>
        <v>1234</v>
      </c>
      <c r="J2488" s="22"/>
    </row>
    <row r="2489" spans="2:10" ht="12.95">
      <c r="B2489" s="72"/>
      <c r="C2489" s="25" t="s">
        <v>10</v>
      </c>
      <c r="D2489" s="37">
        <v>2.9573450269085111</v>
      </c>
      <c r="E2489" s="37">
        <v>2.8501856300502295</v>
      </c>
      <c r="F2489" s="37">
        <v>2.5745682888540031</v>
      </c>
      <c r="G2489" s="37">
        <v>2.6465794552862962</v>
      </c>
      <c r="H2489" s="37">
        <v>2.6199119911991198</v>
      </c>
      <c r="I2489" s="37">
        <f t="shared" ref="I2489" si="421">SUMPRODUCT(I2483:I2487,$C2483:$C2487)/SUM(I2483:I2487)</f>
        <v>2.6993517017828199</v>
      </c>
      <c r="J2489" s="22"/>
    </row>
    <row r="2490" spans="2:10" ht="12.6" customHeight="1">
      <c r="B2490" s="72" t="s">
        <v>15</v>
      </c>
      <c r="C2490" s="19">
        <v>5</v>
      </c>
      <c r="D2490" s="34">
        <v>5364</v>
      </c>
      <c r="E2490" s="35">
        <v>4876</v>
      </c>
      <c r="F2490" s="35">
        <v>3985</v>
      </c>
      <c r="G2490" s="35">
        <v>4448</v>
      </c>
      <c r="H2490" s="35">
        <v>3472</v>
      </c>
      <c r="I2490" s="35">
        <v>3194</v>
      </c>
      <c r="J2490" s="22"/>
    </row>
    <row r="2491" spans="2:10" ht="12.6" customHeight="1">
      <c r="B2491" s="72"/>
      <c r="C2491" s="19">
        <v>4</v>
      </c>
      <c r="D2491" s="34">
        <v>9570</v>
      </c>
      <c r="E2491" s="35">
        <v>7790</v>
      </c>
      <c r="F2491" s="35">
        <v>7203</v>
      </c>
      <c r="G2491" s="35">
        <v>7770</v>
      </c>
      <c r="H2491" s="35">
        <v>6023</v>
      </c>
      <c r="I2491" s="35">
        <v>4895</v>
      </c>
      <c r="J2491" s="22"/>
    </row>
    <row r="2492" spans="2:10" ht="12.6" customHeight="1">
      <c r="B2492" s="72"/>
      <c r="C2492" s="19">
        <v>3</v>
      </c>
      <c r="D2492" s="34">
        <v>8771</v>
      </c>
      <c r="E2492" s="35">
        <v>8941</v>
      </c>
      <c r="F2492" s="35">
        <v>8925</v>
      </c>
      <c r="G2492" s="35">
        <v>10337</v>
      </c>
      <c r="H2492" s="35">
        <v>8169</v>
      </c>
      <c r="I2492" s="35">
        <v>6719</v>
      </c>
      <c r="J2492" s="22"/>
    </row>
    <row r="2493" spans="2:10" ht="12.6" customHeight="1">
      <c r="B2493" s="72"/>
      <c r="C2493" s="19">
        <v>2</v>
      </c>
      <c r="D2493" s="34">
        <v>5814</v>
      </c>
      <c r="E2493" s="35">
        <v>6122</v>
      </c>
      <c r="F2493" s="35">
        <v>7649</v>
      </c>
      <c r="G2493" s="35">
        <v>8650</v>
      </c>
      <c r="H2493" s="35">
        <v>6968</v>
      </c>
      <c r="I2493" s="35">
        <v>5788</v>
      </c>
      <c r="J2493" s="22"/>
    </row>
    <row r="2494" spans="2:10" ht="12.6" customHeight="1">
      <c r="B2494" s="72"/>
      <c r="C2494" s="19">
        <v>1</v>
      </c>
      <c r="D2494" s="34">
        <v>2798</v>
      </c>
      <c r="E2494" s="35">
        <v>3459</v>
      </c>
      <c r="F2494" s="35">
        <v>4724</v>
      </c>
      <c r="G2494" s="35">
        <v>4827</v>
      </c>
      <c r="H2494" s="35">
        <v>4469</v>
      </c>
      <c r="I2494" s="35">
        <v>4009</v>
      </c>
      <c r="J2494" s="22"/>
    </row>
    <row r="2495" spans="2:10" ht="12.6" customHeight="1">
      <c r="B2495" s="72"/>
      <c r="C2495" s="25" t="s">
        <v>9</v>
      </c>
      <c r="D2495" s="36">
        <v>32317</v>
      </c>
      <c r="E2495" s="36">
        <v>31188</v>
      </c>
      <c r="F2495" s="36">
        <v>32486</v>
      </c>
      <c r="G2495" s="36">
        <v>36032</v>
      </c>
      <c r="H2495" s="36">
        <v>29101</v>
      </c>
      <c r="I2495" s="36">
        <f t="shared" ref="I2495" si="422">SUM(I2490:I2494)</f>
        <v>24605</v>
      </c>
      <c r="J2495" s="22"/>
    </row>
    <row r="2496" spans="2:10" ht="12.95">
      <c r="B2496" s="72"/>
      <c r="C2496" s="25" t="s">
        <v>10</v>
      </c>
      <c r="D2496" s="37">
        <v>3.275025528359687</v>
      </c>
      <c r="E2496" s="37">
        <v>3.1443503911760935</v>
      </c>
      <c r="F2496" s="37">
        <v>2.940774487471526</v>
      </c>
      <c r="G2496" s="37">
        <v>2.9545404085257547</v>
      </c>
      <c r="H2496" s="37">
        <v>2.8990069069791415</v>
      </c>
      <c r="I2496" s="37">
        <f t="shared" ref="I2496" si="423">SUMPRODUCT(I2490:I2494,$C2490:$C2494)/SUM(I2490:I2494)</f>
        <v>2.8974598658809185</v>
      </c>
      <c r="J2496" s="22"/>
    </row>
    <row r="2497" spans="2:10" ht="12.6" customHeight="1">
      <c r="B2497" s="72" t="s">
        <v>16</v>
      </c>
      <c r="C2497" s="19">
        <v>5</v>
      </c>
      <c r="D2497" s="34">
        <v>329</v>
      </c>
      <c r="E2497" s="35">
        <v>242</v>
      </c>
      <c r="F2497" s="35">
        <v>133</v>
      </c>
      <c r="G2497" s="35">
        <v>215</v>
      </c>
      <c r="H2497" s="35">
        <v>137</v>
      </c>
      <c r="I2497" s="35">
        <v>144</v>
      </c>
      <c r="J2497" s="22"/>
    </row>
    <row r="2498" spans="2:10" ht="12.6" customHeight="1">
      <c r="B2498" s="72"/>
      <c r="C2498" s="19">
        <v>4</v>
      </c>
      <c r="D2498" s="34">
        <v>856</v>
      </c>
      <c r="E2498" s="35">
        <v>628</v>
      </c>
      <c r="F2498" s="35">
        <v>371</v>
      </c>
      <c r="G2498" s="35">
        <v>517</v>
      </c>
      <c r="H2498" s="35">
        <v>447</v>
      </c>
      <c r="I2498" s="35">
        <v>385</v>
      </c>
      <c r="J2498" s="22"/>
    </row>
    <row r="2499" spans="2:10" ht="12.6" customHeight="1">
      <c r="B2499" s="72"/>
      <c r="C2499" s="19">
        <v>3</v>
      </c>
      <c r="D2499" s="34">
        <v>1223</v>
      </c>
      <c r="E2499" s="35">
        <v>1079</v>
      </c>
      <c r="F2499" s="35">
        <v>829</v>
      </c>
      <c r="G2499" s="35">
        <v>1149</v>
      </c>
      <c r="H2499" s="35">
        <v>988</v>
      </c>
      <c r="I2499" s="35">
        <v>762</v>
      </c>
      <c r="J2499" s="22"/>
    </row>
    <row r="2500" spans="2:10" ht="12.6" customHeight="1">
      <c r="B2500" s="72"/>
      <c r="C2500" s="19">
        <v>2</v>
      </c>
      <c r="D2500" s="34">
        <v>1323</v>
      </c>
      <c r="E2500" s="35">
        <v>1217</v>
      </c>
      <c r="F2500" s="35">
        <v>1274</v>
      </c>
      <c r="G2500" s="35">
        <v>1806</v>
      </c>
      <c r="H2500" s="35">
        <v>1544</v>
      </c>
      <c r="I2500" s="35">
        <v>1277</v>
      </c>
      <c r="J2500" s="22"/>
    </row>
    <row r="2501" spans="2:10" ht="12.6" customHeight="1">
      <c r="B2501" s="72"/>
      <c r="C2501" s="19">
        <v>1</v>
      </c>
      <c r="D2501" s="34">
        <v>1228</v>
      </c>
      <c r="E2501" s="35">
        <v>1410</v>
      </c>
      <c r="F2501" s="35">
        <v>1739</v>
      </c>
      <c r="G2501" s="35">
        <v>1962</v>
      </c>
      <c r="H2501" s="35">
        <v>1941</v>
      </c>
      <c r="I2501" s="35">
        <v>1581</v>
      </c>
      <c r="J2501" s="22"/>
    </row>
    <row r="2502" spans="2:10" ht="12.6" customHeight="1">
      <c r="B2502" s="72"/>
      <c r="C2502" s="25" t="s">
        <v>9</v>
      </c>
      <c r="D2502" s="36">
        <v>4959</v>
      </c>
      <c r="E2502" s="36">
        <v>4576</v>
      </c>
      <c r="F2502" s="36">
        <v>4346</v>
      </c>
      <c r="G2502" s="36">
        <v>5649</v>
      </c>
      <c r="H2502" s="36">
        <v>5057</v>
      </c>
      <c r="I2502" s="36">
        <f t="shared" ref="I2502" si="424">SUM(I2497:I2501)</f>
        <v>4149</v>
      </c>
      <c r="J2502" s="22"/>
    </row>
    <row r="2503" spans="2:10" ht="12.95">
      <c r="B2503" s="72"/>
      <c r="C2503" s="25" t="s">
        <v>10</v>
      </c>
      <c r="D2503" s="37">
        <v>2.5432546884452512</v>
      </c>
      <c r="E2503" s="37">
        <v>2.3607954545454546</v>
      </c>
      <c r="F2503" s="37">
        <v>2.0531523239760698</v>
      </c>
      <c r="G2503" s="37">
        <v>2.1533014692865993</v>
      </c>
      <c r="H2503" s="37">
        <v>2.0696064860589281</v>
      </c>
      <c r="I2503" s="37">
        <f t="shared" ref="I2503" si="425">SUMPRODUCT(I2497:I2501,$C2497:$C2501)/SUM(I2497:I2501)</f>
        <v>2.0923114003374308</v>
      </c>
      <c r="J2503" s="22"/>
    </row>
    <row r="2504" spans="2:10" ht="12.6" customHeight="1">
      <c r="B2504" s="72" t="s">
        <v>17</v>
      </c>
      <c r="C2504" s="19">
        <v>5</v>
      </c>
      <c r="D2504" s="34">
        <v>19</v>
      </c>
      <c r="E2504" s="35">
        <v>22</v>
      </c>
      <c r="F2504" s="35">
        <v>13</v>
      </c>
      <c r="G2504" s="35">
        <v>10</v>
      </c>
      <c r="H2504" s="35">
        <v>19</v>
      </c>
      <c r="I2504" s="35">
        <v>10</v>
      </c>
      <c r="J2504" s="22"/>
    </row>
    <row r="2505" spans="2:10" ht="12.6" customHeight="1">
      <c r="B2505" s="72"/>
      <c r="C2505" s="19">
        <v>4</v>
      </c>
      <c r="D2505" s="34">
        <v>57</v>
      </c>
      <c r="E2505" s="35">
        <v>33</v>
      </c>
      <c r="F2505" s="35">
        <v>48</v>
      </c>
      <c r="G2505" s="35">
        <v>17</v>
      </c>
      <c r="H2505" s="35">
        <v>36</v>
      </c>
      <c r="I2505" s="35">
        <v>27</v>
      </c>
      <c r="J2505" s="22"/>
    </row>
    <row r="2506" spans="2:10" ht="12.6" customHeight="1">
      <c r="B2506" s="72"/>
      <c r="C2506" s="19">
        <v>3</v>
      </c>
      <c r="D2506" s="34">
        <v>49</v>
      </c>
      <c r="E2506" s="35">
        <v>71</v>
      </c>
      <c r="F2506" s="35">
        <v>74</v>
      </c>
      <c r="G2506" s="35">
        <v>28</v>
      </c>
      <c r="H2506" s="35">
        <v>51</v>
      </c>
      <c r="I2506" s="35">
        <v>29</v>
      </c>
      <c r="J2506" s="22"/>
    </row>
    <row r="2507" spans="2:10" ht="12.6" customHeight="1">
      <c r="B2507" s="72"/>
      <c r="C2507" s="19">
        <v>2</v>
      </c>
      <c r="D2507" s="34">
        <v>41</v>
      </c>
      <c r="E2507" s="35">
        <v>42</v>
      </c>
      <c r="F2507" s="35">
        <v>106</v>
      </c>
      <c r="G2507" s="35">
        <v>41</v>
      </c>
      <c r="H2507" s="35">
        <v>39</v>
      </c>
      <c r="I2507" s="35">
        <v>28</v>
      </c>
      <c r="J2507" s="22"/>
    </row>
    <row r="2508" spans="2:10" ht="12.6" customHeight="1">
      <c r="B2508" s="72"/>
      <c r="C2508" s="19">
        <v>1</v>
      </c>
      <c r="D2508" s="34">
        <v>30</v>
      </c>
      <c r="E2508" s="35">
        <v>37</v>
      </c>
      <c r="F2508" s="35">
        <v>78</v>
      </c>
      <c r="G2508" s="35">
        <v>50</v>
      </c>
      <c r="H2508" s="35">
        <v>42</v>
      </c>
      <c r="I2508" s="35">
        <v>20</v>
      </c>
      <c r="J2508" s="22"/>
    </row>
    <row r="2509" spans="2:10" ht="12.6" customHeight="1">
      <c r="B2509" s="72"/>
      <c r="C2509" s="25" t="s">
        <v>9</v>
      </c>
      <c r="D2509" s="36">
        <v>196</v>
      </c>
      <c r="E2509" s="36">
        <v>205</v>
      </c>
      <c r="F2509" s="36">
        <v>319</v>
      </c>
      <c r="G2509" s="36">
        <v>146</v>
      </c>
      <c r="H2509" s="36">
        <v>187</v>
      </c>
      <c r="I2509" s="36">
        <f t="shared" ref="I2509" si="426">SUM(I2504:I2508)</f>
        <v>114</v>
      </c>
      <c r="J2509" s="22"/>
    </row>
    <row r="2510" spans="2:10" ht="12.95">
      <c r="B2510" s="72"/>
      <c r="C2510" s="25" t="s">
        <v>10</v>
      </c>
      <c r="D2510" s="37">
        <v>2.9693877551020407</v>
      </c>
      <c r="E2510" s="37">
        <v>2.8097560975609754</v>
      </c>
      <c r="F2510" s="37">
        <v>2.4106583072100314</v>
      </c>
      <c r="G2510" s="37">
        <v>2.2876712328767121</v>
      </c>
      <c r="H2510" s="37">
        <v>2.7379679144385025</v>
      </c>
      <c r="I2510" s="37">
        <f t="shared" ref="I2510" si="427">SUMPRODUCT(I2504:I2508,$C2504:$C2508)/SUM(I2504:I2508)</f>
        <v>2.8157894736842106</v>
      </c>
      <c r="J2510" s="22"/>
    </row>
    <row r="2511" spans="2:10" ht="12.6" customHeight="1">
      <c r="B2511" s="72" t="s">
        <v>18</v>
      </c>
      <c r="C2511" s="19">
        <v>5</v>
      </c>
      <c r="D2511" s="35" t="s">
        <v>23</v>
      </c>
      <c r="E2511" s="35" t="s">
        <v>23</v>
      </c>
      <c r="F2511" s="35" t="s">
        <v>23</v>
      </c>
      <c r="G2511" s="35" t="s">
        <v>23</v>
      </c>
      <c r="H2511" s="35"/>
      <c r="I2511" s="35"/>
      <c r="J2511" s="22"/>
    </row>
    <row r="2512" spans="2:10" ht="12.6" customHeight="1">
      <c r="B2512" s="72"/>
      <c r="C2512" s="19">
        <v>4</v>
      </c>
      <c r="D2512" s="35" t="s">
        <v>23</v>
      </c>
      <c r="E2512" s="35" t="s">
        <v>23</v>
      </c>
      <c r="F2512" s="35" t="s">
        <v>23</v>
      </c>
      <c r="G2512" s="35" t="s">
        <v>23</v>
      </c>
      <c r="H2512" s="35"/>
      <c r="I2512" s="35"/>
      <c r="J2512" s="22"/>
    </row>
    <row r="2513" spans="2:10" ht="12.6" customHeight="1">
      <c r="B2513" s="72"/>
      <c r="C2513" s="19">
        <v>3</v>
      </c>
      <c r="D2513" s="35" t="s">
        <v>23</v>
      </c>
      <c r="E2513" s="35" t="s">
        <v>23</v>
      </c>
      <c r="F2513" s="35" t="s">
        <v>23</v>
      </c>
      <c r="G2513" s="35" t="s">
        <v>23</v>
      </c>
      <c r="H2513" s="35"/>
      <c r="I2513" s="35"/>
      <c r="J2513" s="22"/>
    </row>
    <row r="2514" spans="2:10" ht="12.6" customHeight="1">
      <c r="B2514" s="72"/>
      <c r="C2514" s="19">
        <v>2</v>
      </c>
      <c r="D2514" s="35" t="s">
        <v>23</v>
      </c>
      <c r="E2514" s="35" t="s">
        <v>23</v>
      </c>
      <c r="F2514" s="35" t="s">
        <v>23</v>
      </c>
      <c r="G2514" s="35" t="s">
        <v>23</v>
      </c>
      <c r="H2514" s="35"/>
      <c r="I2514" s="35"/>
      <c r="J2514" s="22"/>
    </row>
    <row r="2515" spans="2:10" ht="12.6" customHeight="1">
      <c r="B2515" s="72"/>
      <c r="C2515" s="19">
        <v>1</v>
      </c>
      <c r="D2515" s="35" t="s">
        <v>23</v>
      </c>
      <c r="E2515" s="35" t="s">
        <v>23</v>
      </c>
      <c r="F2515" s="35" t="s">
        <v>23</v>
      </c>
      <c r="G2515" s="35" t="s">
        <v>23</v>
      </c>
      <c r="H2515" s="35"/>
      <c r="I2515" s="35"/>
      <c r="J2515" s="22"/>
    </row>
    <row r="2516" spans="2:10" ht="12.6" customHeight="1">
      <c r="B2516" s="72"/>
      <c r="C2516" s="25" t="s">
        <v>9</v>
      </c>
      <c r="D2516" s="36">
        <v>44</v>
      </c>
      <c r="E2516" s="36">
        <v>34</v>
      </c>
      <c r="F2516" s="36">
        <v>55</v>
      </c>
      <c r="G2516" s="36">
        <v>26</v>
      </c>
      <c r="H2516" s="36"/>
      <c r="I2516" s="36"/>
      <c r="J2516" s="22"/>
    </row>
    <row r="2517" spans="2:10" ht="12.95">
      <c r="B2517" s="72"/>
      <c r="C2517" s="25" t="s">
        <v>10</v>
      </c>
      <c r="D2517" s="37">
        <v>2.8636363636363638</v>
      </c>
      <c r="E2517" s="37">
        <v>2.8235294117647061</v>
      </c>
      <c r="F2517" s="37">
        <v>2.5</v>
      </c>
      <c r="G2517" s="37">
        <v>1.8461538461538463</v>
      </c>
      <c r="H2517" s="37"/>
      <c r="I2517" s="37"/>
      <c r="J2517" s="22"/>
    </row>
    <row r="2518" spans="2:10" ht="12.6" customHeight="1">
      <c r="B2518" s="72" t="s">
        <v>19</v>
      </c>
      <c r="C2518" s="19">
        <v>5</v>
      </c>
      <c r="D2518" s="34">
        <v>391</v>
      </c>
      <c r="E2518" s="35">
        <v>349</v>
      </c>
      <c r="F2518" s="35">
        <v>242</v>
      </c>
      <c r="G2518" s="35">
        <v>276</v>
      </c>
      <c r="H2518" s="35"/>
      <c r="I2518" s="35"/>
      <c r="J2518" s="22"/>
    </row>
    <row r="2519" spans="2:10" ht="12.6" customHeight="1">
      <c r="B2519" s="72"/>
      <c r="C2519" s="19">
        <v>4</v>
      </c>
      <c r="D2519" s="34">
        <v>639</v>
      </c>
      <c r="E2519" s="35">
        <v>554</v>
      </c>
      <c r="F2519" s="35">
        <v>482</v>
      </c>
      <c r="G2519" s="35">
        <v>502</v>
      </c>
      <c r="H2519" s="35"/>
      <c r="I2519" s="35"/>
      <c r="J2519" s="22"/>
    </row>
    <row r="2520" spans="2:10" ht="12.6" customHeight="1">
      <c r="B2520" s="72"/>
      <c r="C2520" s="19">
        <v>3</v>
      </c>
      <c r="D2520" s="34">
        <v>637</v>
      </c>
      <c r="E2520" s="35">
        <v>643</v>
      </c>
      <c r="F2520" s="35">
        <v>657</v>
      </c>
      <c r="G2520" s="35">
        <v>746</v>
      </c>
      <c r="H2520" s="35"/>
      <c r="I2520" s="35"/>
      <c r="J2520" s="22"/>
    </row>
    <row r="2521" spans="2:10" ht="12.6" customHeight="1">
      <c r="B2521" s="72"/>
      <c r="C2521" s="19">
        <v>2</v>
      </c>
      <c r="D2521" s="34">
        <v>424</v>
      </c>
      <c r="E2521" s="35">
        <v>447</v>
      </c>
      <c r="F2521" s="35">
        <v>622</v>
      </c>
      <c r="G2521" s="35">
        <v>714</v>
      </c>
      <c r="H2521" s="35"/>
      <c r="I2521" s="35"/>
      <c r="J2521" s="22"/>
    </row>
    <row r="2522" spans="2:10" ht="12.6" customHeight="1">
      <c r="B2522" s="72"/>
      <c r="C2522" s="19">
        <v>1</v>
      </c>
      <c r="D2522" s="34">
        <v>268</v>
      </c>
      <c r="E2522" s="35">
        <v>300</v>
      </c>
      <c r="F2522" s="35">
        <v>519</v>
      </c>
      <c r="G2522" s="35">
        <v>456</v>
      </c>
      <c r="H2522" s="35"/>
      <c r="I2522" s="35"/>
      <c r="J2522" s="22"/>
    </row>
    <row r="2523" spans="2:10" ht="12.6" customHeight="1">
      <c r="B2523" s="72"/>
      <c r="C2523" s="25" t="s">
        <v>9</v>
      </c>
      <c r="D2523" s="36">
        <v>2359</v>
      </c>
      <c r="E2523" s="36">
        <v>2293</v>
      </c>
      <c r="F2523" s="36">
        <v>2522</v>
      </c>
      <c r="G2523" s="36">
        <v>2694</v>
      </c>
      <c r="H2523" s="36"/>
      <c r="I2523" s="36"/>
      <c r="J2523" s="22"/>
    </row>
    <row r="2524" spans="2:10" ht="12.95">
      <c r="B2524" s="72"/>
      <c r="C2524" s="25" t="s">
        <v>10</v>
      </c>
      <c r="D2524" s="37">
        <v>3.195421788893599</v>
      </c>
      <c r="E2524" s="37">
        <v>3.0894025294374181</v>
      </c>
      <c r="F2524" s="37">
        <v>2.724821570182395</v>
      </c>
      <c r="G2524" s="37">
        <v>2.787676317743133</v>
      </c>
      <c r="H2524" s="37"/>
      <c r="I2524" s="37"/>
      <c r="J2524" s="22"/>
    </row>
    <row r="2525" spans="2:10" ht="12.6" customHeight="1">
      <c r="B2525" s="33" t="s">
        <v>20</v>
      </c>
      <c r="C2525" s="25" t="s">
        <v>9</v>
      </c>
      <c r="D2525" s="41">
        <v>943</v>
      </c>
      <c r="E2525" s="42">
        <v>880</v>
      </c>
      <c r="F2525" s="42">
        <v>781</v>
      </c>
      <c r="G2525" s="42">
        <v>550</v>
      </c>
      <c r="H2525" s="42">
        <v>290</v>
      </c>
      <c r="I2525" s="42">
        <v>1019</v>
      </c>
      <c r="J2525" s="22"/>
    </row>
    <row r="2526" spans="2:10" ht="13.5" thickBot="1">
      <c r="B2526" s="43"/>
      <c r="D2526" s="35"/>
      <c r="E2526" s="35"/>
      <c r="F2526" s="35"/>
      <c r="G2526" s="35"/>
      <c r="H2526" s="35"/>
      <c r="I2526" s="35"/>
      <c r="J2526" s="22"/>
    </row>
    <row r="2527" spans="2:10" ht="12.95">
      <c r="B2527" s="47" t="s">
        <v>64</v>
      </c>
      <c r="C2527" s="15"/>
      <c r="D2527" s="16"/>
      <c r="E2527" s="16"/>
      <c r="F2527" s="16"/>
      <c r="G2527" s="16"/>
      <c r="H2527" s="16"/>
      <c r="I2527" s="16"/>
      <c r="J2527" s="17"/>
    </row>
    <row r="2528" spans="2:10" ht="12.6">
      <c r="B2528" s="73" t="s">
        <v>8</v>
      </c>
      <c r="C2528" s="19">
        <v>5</v>
      </c>
      <c r="D2528" s="20">
        <v>847</v>
      </c>
      <c r="E2528" s="21">
        <v>787</v>
      </c>
      <c r="F2528" s="21">
        <v>640</v>
      </c>
      <c r="G2528" s="21">
        <v>583</v>
      </c>
      <c r="H2528" s="21">
        <v>610</v>
      </c>
      <c r="I2528" s="21">
        <v>633</v>
      </c>
      <c r="J2528" s="22"/>
    </row>
    <row r="2529" spans="2:10" ht="12.6">
      <c r="B2529" s="73"/>
      <c r="C2529" s="19">
        <v>4</v>
      </c>
      <c r="D2529" s="20">
        <v>1675</v>
      </c>
      <c r="E2529" s="21">
        <v>1158</v>
      </c>
      <c r="F2529" s="21">
        <v>1031</v>
      </c>
      <c r="G2529" s="21">
        <v>1043</v>
      </c>
      <c r="H2529" s="21">
        <v>1040</v>
      </c>
      <c r="I2529" s="21">
        <v>961</v>
      </c>
      <c r="J2529" s="22"/>
    </row>
    <row r="2530" spans="2:10" ht="12.6">
      <c r="B2530" s="73"/>
      <c r="C2530" s="19">
        <v>3</v>
      </c>
      <c r="D2530" s="20">
        <v>1639</v>
      </c>
      <c r="E2530" s="21">
        <v>1528</v>
      </c>
      <c r="F2530" s="21">
        <v>1297</v>
      </c>
      <c r="G2530" s="21">
        <v>1385</v>
      </c>
      <c r="H2530" s="21">
        <v>1272</v>
      </c>
      <c r="I2530" s="21">
        <v>1108</v>
      </c>
      <c r="J2530" s="22"/>
    </row>
    <row r="2531" spans="2:10" ht="12.6">
      <c r="B2531" s="73"/>
      <c r="C2531" s="19">
        <v>2</v>
      </c>
      <c r="D2531" s="20">
        <v>1175</v>
      </c>
      <c r="E2531" s="21">
        <v>1195</v>
      </c>
      <c r="F2531" s="21">
        <v>1044</v>
      </c>
      <c r="G2531" s="21">
        <v>1037</v>
      </c>
      <c r="H2531" s="21">
        <v>953</v>
      </c>
      <c r="I2531" s="21">
        <v>880</v>
      </c>
      <c r="J2531" s="22"/>
    </row>
    <row r="2532" spans="2:10" ht="12.6">
      <c r="B2532" s="73"/>
      <c r="C2532" s="19">
        <v>1</v>
      </c>
      <c r="D2532" s="20">
        <v>363</v>
      </c>
      <c r="E2532" s="21">
        <v>425</v>
      </c>
      <c r="F2532" s="21">
        <v>356</v>
      </c>
      <c r="G2532" s="21">
        <v>359</v>
      </c>
      <c r="H2532" s="21">
        <v>435</v>
      </c>
      <c r="I2532" s="21">
        <v>523</v>
      </c>
      <c r="J2532" s="22"/>
    </row>
    <row r="2533" spans="2:10" ht="12.95">
      <c r="B2533" s="73"/>
      <c r="C2533" s="25" t="s">
        <v>9</v>
      </c>
      <c r="D2533" s="26">
        <v>5699</v>
      </c>
      <c r="E2533" s="26">
        <v>5093</v>
      </c>
      <c r="F2533" s="26">
        <v>4368</v>
      </c>
      <c r="G2533" s="26">
        <v>4407</v>
      </c>
      <c r="H2533" s="26">
        <v>4310</v>
      </c>
      <c r="I2533" s="26">
        <f t="shared" ref="I2533" si="428">SUM(I2528:I2532)</f>
        <v>4105</v>
      </c>
      <c r="J2533" s="22"/>
    </row>
    <row r="2534" spans="2:10" ht="12.95">
      <c r="B2534" s="73"/>
      <c r="C2534" s="25" t="s">
        <v>10</v>
      </c>
      <c r="D2534" s="45">
        <v>3.2575890507106511</v>
      </c>
      <c r="E2534" s="45">
        <v>3.1348910268996661</v>
      </c>
      <c r="F2534" s="45">
        <v>3.1270604395604398</v>
      </c>
      <c r="G2534" s="45">
        <v>3.1030179260267756</v>
      </c>
      <c r="H2534" s="45">
        <v>3.1013921113689094</v>
      </c>
      <c r="I2534" s="45">
        <f t="shared" ref="I2534" si="429">SUMPRODUCT(I2528:I2532,$C2528:$C2532)/SUM(I2528:I2532)</f>
        <v>3.0733252131546895</v>
      </c>
      <c r="J2534" s="22"/>
    </row>
    <row r="2535" spans="2:10" ht="12.95">
      <c r="B2535" s="30" t="s">
        <v>11</v>
      </c>
      <c r="C2535" s="31"/>
      <c r="D2535" s="32"/>
      <c r="E2535" s="32" t="s">
        <v>22</v>
      </c>
      <c r="F2535" s="32"/>
      <c r="G2535" s="32"/>
      <c r="H2535" s="32"/>
      <c r="I2535" s="32"/>
      <c r="J2535" s="22"/>
    </row>
    <row r="2536" spans="2:10" ht="12.6">
      <c r="B2536" s="72" t="s">
        <v>13</v>
      </c>
      <c r="C2536" s="19">
        <v>5</v>
      </c>
      <c r="D2536" s="34">
        <v>67</v>
      </c>
      <c r="E2536" s="35">
        <v>63</v>
      </c>
      <c r="F2536" s="35">
        <v>70</v>
      </c>
      <c r="G2536" s="35">
        <v>45</v>
      </c>
      <c r="H2536" s="35">
        <v>56</v>
      </c>
      <c r="I2536" s="35">
        <v>60</v>
      </c>
      <c r="J2536" s="22"/>
    </row>
    <row r="2537" spans="2:10" ht="12.6">
      <c r="B2537" s="72"/>
      <c r="C2537" s="19">
        <v>4</v>
      </c>
      <c r="D2537" s="34">
        <v>76</v>
      </c>
      <c r="E2537" s="35">
        <v>71</v>
      </c>
      <c r="F2537" s="35">
        <v>66</v>
      </c>
      <c r="G2537" s="35">
        <v>66</v>
      </c>
      <c r="H2537" s="35">
        <v>64</v>
      </c>
      <c r="I2537" s="35">
        <v>58</v>
      </c>
      <c r="J2537" s="22"/>
    </row>
    <row r="2538" spans="2:10" ht="12.6">
      <c r="B2538" s="72"/>
      <c r="C2538" s="19">
        <v>3</v>
      </c>
      <c r="D2538" s="34">
        <v>58</v>
      </c>
      <c r="E2538" s="35">
        <v>70</v>
      </c>
      <c r="F2538" s="35">
        <v>65</v>
      </c>
      <c r="G2538" s="35">
        <v>63</v>
      </c>
      <c r="H2538" s="35">
        <v>58</v>
      </c>
      <c r="I2538" s="35">
        <v>46</v>
      </c>
      <c r="J2538" s="22"/>
    </row>
    <row r="2539" spans="2:10" ht="12.6">
      <c r="B2539" s="72"/>
      <c r="C2539" s="19">
        <v>2</v>
      </c>
      <c r="D2539" s="34">
        <v>38</v>
      </c>
      <c r="E2539" s="35">
        <v>39</v>
      </c>
      <c r="F2539" s="35">
        <v>43</v>
      </c>
      <c r="G2539" s="35">
        <v>49</v>
      </c>
      <c r="H2539" s="35">
        <v>25</v>
      </c>
      <c r="I2539" s="35">
        <v>39</v>
      </c>
      <c r="J2539" s="22"/>
    </row>
    <row r="2540" spans="2:10" ht="12.6">
      <c r="B2540" s="72"/>
      <c r="C2540" s="19">
        <v>1</v>
      </c>
      <c r="D2540" s="34">
        <v>18</v>
      </c>
      <c r="E2540" s="35">
        <v>10</v>
      </c>
      <c r="F2540" s="35">
        <v>14</v>
      </c>
      <c r="G2540" s="35">
        <v>15</v>
      </c>
      <c r="H2540" s="35">
        <v>15</v>
      </c>
      <c r="I2540" s="35">
        <v>21</v>
      </c>
      <c r="J2540" s="22"/>
    </row>
    <row r="2541" spans="2:10" ht="12.95">
      <c r="B2541" s="72"/>
      <c r="C2541" s="25" t="s">
        <v>9</v>
      </c>
      <c r="D2541" s="36">
        <v>257</v>
      </c>
      <c r="E2541" s="36">
        <v>253</v>
      </c>
      <c r="F2541" s="36">
        <v>258</v>
      </c>
      <c r="G2541" s="36">
        <v>238</v>
      </c>
      <c r="H2541" s="36">
        <v>218</v>
      </c>
      <c r="I2541" s="36">
        <f t="shared" ref="I2541" si="430">SUM(I2536:I2540)</f>
        <v>224</v>
      </c>
      <c r="J2541" s="22"/>
    </row>
    <row r="2542" spans="2:10" ht="12.95">
      <c r="B2542" s="72"/>
      <c r="C2542" s="25" t="s">
        <v>10</v>
      </c>
      <c r="D2542" s="37">
        <v>3.5291828793774318</v>
      </c>
      <c r="E2542" s="37">
        <v>3.5454545454545454</v>
      </c>
      <c r="F2542" s="37">
        <v>3.5232558139534884</v>
      </c>
      <c r="G2542" s="37">
        <v>3.3235294117647061</v>
      </c>
      <c r="H2542" s="37">
        <v>3.5550458715596331</v>
      </c>
      <c r="I2542" s="37">
        <f t="shared" ref="I2542" si="431">SUMPRODUCT(I2536:I2540,$C2536:$C2540)/SUM(I2536:I2540)</f>
        <v>3.4330357142857144</v>
      </c>
      <c r="J2542" s="22"/>
    </row>
    <row r="2543" spans="2:10" ht="12.6">
      <c r="B2543" s="72" t="s">
        <v>14</v>
      </c>
      <c r="C2543" s="19">
        <v>5</v>
      </c>
      <c r="D2543" s="34">
        <v>31</v>
      </c>
      <c r="E2543" s="35">
        <v>34</v>
      </c>
      <c r="F2543" s="35">
        <v>18</v>
      </c>
      <c r="G2543" s="35">
        <v>27</v>
      </c>
      <c r="H2543" s="35">
        <v>9</v>
      </c>
      <c r="I2543" s="35" t="s">
        <v>23</v>
      </c>
      <c r="J2543" s="22"/>
    </row>
    <row r="2544" spans="2:10" ht="12.6">
      <c r="B2544" s="72"/>
      <c r="C2544" s="19">
        <v>4</v>
      </c>
      <c r="D2544" s="34">
        <v>80</v>
      </c>
      <c r="E2544" s="35">
        <v>50</v>
      </c>
      <c r="F2544" s="35">
        <v>32</v>
      </c>
      <c r="G2544" s="35">
        <v>43</v>
      </c>
      <c r="H2544" s="35">
        <v>18</v>
      </c>
      <c r="I2544" s="35" t="s">
        <v>23</v>
      </c>
      <c r="J2544" s="22"/>
    </row>
    <row r="2545" spans="2:10" ht="12.6">
      <c r="B2545" s="72"/>
      <c r="C2545" s="19">
        <v>3</v>
      </c>
      <c r="D2545" s="34">
        <v>82</v>
      </c>
      <c r="E2545" s="35">
        <v>98</v>
      </c>
      <c r="F2545" s="35">
        <v>53</v>
      </c>
      <c r="G2545" s="35">
        <v>50</v>
      </c>
      <c r="H2545" s="35">
        <v>38</v>
      </c>
      <c r="I2545" s="35" t="s">
        <v>23</v>
      </c>
      <c r="J2545" s="22"/>
    </row>
    <row r="2546" spans="2:10" ht="12.6">
      <c r="B2546" s="72"/>
      <c r="C2546" s="19">
        <v>2</v>
      </c>
      <c r="D2546" s="34">
        <v>95</v>
      </c>
      <c r="E2546" s="35">
        <v>65</v>
      </c>
      <c r="F2546" s="35">
        <v>58</v>
      </c>
      <c r="G2546" s="35">
        <v>60</v>
      </c>
      <c r="H2546" s="35">
        <v>32</v>
      </c>
      <c r="I2546" s="35" t="s">
        <v>23</v>
      </c>
      <c r="J2546" s="22"/>
    </row>
    <row r="2547" spans="2:10" ht="12.6">
      <c r="B2547" s="72"/>
      <c r="C2547" s="19">
        <v>1</v>
      </c>
      <c r="D2547" s="34">
        <v>42</v>
      </c>
      <c r="E2547" s="35">
        <v>46</v>
      </c>
      <c r="F2547" s="35">
        <v>30</v>
      </c>
      <c r="G2547" s="35">
        <v>30</v>
      </c>
      <c r="H2547" s="35">
        <v>22</v>
      </c>
      <c r="I2547" s="35" t="s">
        <v>23</v>
      </c>
      <c r="J2547" s="22"/>
    </row>
    <row r="2548" spans="2:10" ht="12.95">
      <c r="B2548" s="72"/>
      <c r="C2548" s="25" t="s">
        <v>9</v>
      </c>
      <c r="D2548" s="36">
        <v>330</v>
      </c>
      <c r="E2548" s="36">
        <v>293</v>
      </c>
      <c r="F2548" s="36">
        <v>191</v>
      </c>
      <c r="G2548" s="36">
        <v>210</v>
      </c>
      <c r="H2548" s="36">
        <v>119</v>
      </c>
      <c r="I2548" s="36">
        <v>57</v>
      </c>
      <c r="J2548" s="22"/>
    </row>
    <row r="2549" spans="2:10" ht="12.95">
      <c r="B2549" s="72"/>
      <c r="C2549" s="25" t="s">
        <v>10</v>
      </c>
      <c r="D2549" s="37">
        <v>2.8878787878787877</v>
      </c>
      <c r="E2549" s="37">
        <v>2.8668941979522184</v>
      </c>
      <c r="F2549" s="37">
        <v>2.7</v>
      </c>
      <c r="G2549" s="37">
        <v>2.8904761904761904</v>
      </c>
      <c r="H2549" s="37">
        <v>2.6638655462184873</v>
      </c>
      <c r="I2549" s="37">
        <v>2.9</v>
      </c>
      <c r="J2549" s="22"/>
    </row>
    <row r="2550" spans="2:10" ht="12.6">
      <c r="B2550" s="72" t="s">
        <v>15</v>
      </c>
      <c r="C2550" s="19">
        <v>5</v>
      </c>
      <c r="D2550" s="34">
        <v>659</v>
      </c>
      <c r="E2550" s="35">
        <v>601</v>
      </c>
      <c r="F2550" s="35">
        <v>472</v>
      </c>
      <c r="G2550" s="35">
        <v>484</v>
      </c>
      <c r="H2550" s="35">
        <v>526</v>
      </c>
      <c r="I2550" s="35">
        <v>537</v>
      </c>
      <c r="J2550" s="22"/>
    </row>
    <row r="2551" spans="2:10" ht="12.6">
      <c r="B2551" s="72"/>
      <c r="C2551" s="19">
        <v>4</v>
      </c>
      <c r="D2551" s="34">
        <v>1312</v>
      </c>
      <c r="E2551" s="35">
        <v>894</v>
      </c>
      <c r="F2551" s="35">
        <v>847</v>
      </c>
      <c r="G2551" s="35">
        <v>865</v>
      </c>
      <c r="H2551" s="35">
        <v>929</v>
      </c>
      <c r="I2551" s="35">
        <v>838</v>
      </c>
      <c r="J2551" s="22"/>
    </row>
    <row r="2552" spans="2:10" ht="12.6">
      <c r="B2552" s="72"/>
      <c r="C2552" s="19">
        <v>3</v>
      </c>
      <c r="D2552" s="34">
        <v>1301</v>
      </c>
      <c r="E2552" s="35">
        <v>1188</v>
      </c>
      <c r="F2552" s="35">
        <v>1035</v>
      </c>
      <c r="G2552" s="35">
        <v>1153</v>
      </c>
      <c r="H2552" s="35">
        <v>1123</v>
      </c>
      <c r="I2552" s="35">
        <v>972</v>
      </c>
      <c r="J2552" s="22"/>
    </row>
    <row r="2553" spans="2:10" ht="12.6">
      <c r="B2553" s="72"/>
      <c r="C2553" s="19">
        <v>2</v>
      </c>
      <c r="D2553" s="34">
        <v>822</v>
      </c>
      <c r="E2553" s="35">
        <v>901</v>
      </c>
      <c r="F2553" s="35">
        <v>800</v>
      </c>
      <c r="G2553" s="35">
        <v>822</v>
      </c>
      <c r="H2553" s="35">
        <v>829</v>
      </c>
      <c r="I2553" s="35">
        <v>777</v>
      </c>
      <c r="J2553" s="22"/>
    </row>
    <row r="2554" spans="2:10" ht="12.6">
      <c r="B2554" s="72"/>
      <c r="C2554" s="19">
        <v>1</v>
      </c>
      <c r="D2554" s="34">
        <v>219</v>
      </c>
      <c r="E2554" s="35">
        <v>270</v>
      </c>
      <c r="F2554" s="35">
        <v>232</v>
      </c>
      <c r="G2554" s="35">
        <v>247</v>
      </c>
      <c r="H2554" s="35">
        <v>363</v>
      </c>
      <c r="I2554" s="35">
        <v>450</v>
      </c>
      <c r="J2554" s="22"/>
    </row>
    <row r="2555" spans="2:10" ht="12.95">
      <c r="B2555" s="72"/>
      <c r="C2555" s="25" t="s">
        <v>9</v>
      </c>
      <c r="D2555" s="36">
        <v>4313</v>
      </c>
      <c r="E2555" s="36">
        <v>3854</v>
      </c>
      <c r="F2555" s="36">
        <v>3386</v>
      </c>
      <c r="G2555" s="36">
        <v>3571</v>
      </c>
      <c r="H2555" s="36">
        <v>3770</v>
      </c>
      <c r="I2555" s="36">
        <f t="shared" ref="I2555" si="432">SUM(I2550:I2554)</f>
        <v>3574</v>
      </c>
      <c r="J2555" s="22"/>
    </row>
    <row r="2556" spans="2:10" ht="12.95">
      <c r="B2556" s="72"/>
      <c r="C2556" s="25" t="s">
        <v>10</v>
      </c>
      <c r="D2556" s="37">
        <v>3.3176443310920471</v>
      </c>
      <c r="E2556" s="37">
        <v>3.1699532952776335</v>
      </c>
      <c r="F2556" s="37">
        <v>3.1556408741878323</v>
      </c>
      <c r="G2556" s="37">
        <v>3.1447773732847941</v>
      </c>
      <c r="H2556" s="37">
        <v>3.112997347480106</v>
      </c>
      <c r="I2556" s="37">
        <f t="shared" ref="I2556" si="433">SUMPRODUCT(I2550:I2554,$C2550:$C2554)/SUM(I2550:I2554)</f>
        <v>3.0657526580861778</v>
      </c>
      <c r="J2556" s="22"/>
    </row>
    <row r="2557" spans="2:10" ht="12.6">
      <c r="B2557" s="72" t="s">
        <v>16</v>
      </c>
      <c r="C2557" s="19">
        <v>5</v>
      </c>
      <c r="D2557" s="34">
        <v>25</v>
      </c>
      <c r="E2557" s="35">
        <v>18</v>
      </c>
      <c r="F2557" s="35">
        <v>11</v>
      </c>
      <c r="G2557" s="35">
        <v>10</v>
      </c>
      <c r="H2557" s="35" t="s">
        <v>23</v>
      </c>
      <c r="I2557" s="35" t="s">
        <v>23</v>
      </c>
      <c r="J2557" s="22"/>
    </row>
    <row r="2558" spans="2:10" ht="12.6">
      <c r="B2558" s="72"/>
      <c r="C2558" s="19">
        <v>4</v>
      </c>
      <c r="D2558" s="34">
        <v>76</v>
      </c>
      <c r="E2558" s="35">
        <v>38</v>
      </c>
      <c r="F2558" s="35">
        <v>19</v>
      </c>
      <c r="G2558" s="35">
        <v>19</v>
      </c>
      <c r="H2558" s="35" t="s">
        <v>23</v>
      </c>
      <c r="I2558" s="35" t="s">
        <v>23</v>
      </c>
      <c r="J2558" s="22"/>
    </row>
    <row r="2559" spans="2:10" ht="12.6">
      <c r="B2559" s="72"/>
      <c r="C2559" s="19">
        <v>3</v>
      </c>
      <c r="D2559" s="34">
        <v>80</v>
      </c>
      <c r="E2559" s="35">
        <v>46</v>
      </c>
      <c r="F2559" s="35">
        <v>34</v>
      </c>
      <c r="G2559" s="35">
        <v>40</v>
      </c>
      <c r="H2559" s="35" t="s">
        <v>23</v>
      </c>
      <c r="I2559" s="35" t="s">
        <v>23</v>
      </c>
      <c r="J2559" s="22"/>
    </row>
    <row r="2560" spans="2:10" ht="12.6">
      <c r="B2560" s="72"/>
      <c r="C2560" s="19">
        <v>2</v>
      </c>
      <c r="D2560" s="34">
        <v>102</v>
      </c>
      <c r="E2560" s="35">
        <v>62</v>
      </c>
      <c r="F2560" s="35">
        <v>36</v>
      </c>
      <c r="G2560" s="35">
        <v>32</v>
      </c>
      <c r="H2560" s="35" t="s">
        <v>23</v>
      </c>
      <c r="I2560" s="35" t="s">
        <v>23</v>
      </c>
      <c r="J2560" s="22"/>
    </row>
    <row r="2561" spans="2:10" ht="12.6">
      <c r="B2561" s="72"/>
      <c r="C2561" s="19">
        <v>1</v>
      </c>
      <c r="D2561" s="34">
        <v>49</v>
      </c>
      <c r="E2561" s="35">
        <v>52</v>
      </c>
      <c r="F2561" s="35">
        <v>33</v>
      </c>
      <c r="G2561" s="35">
        <v>26</v>
      </c>
      <c r="H2561" s="35" t="s">
        <v>23</v>
      </c>
      <c r="I2561" s="35" t="s">
        <v>23</v>
      </c>
      <c r="J2561" s="22"/>
    </row>
    <row r="2562" spans="2:10" ht="12.95">
      <c r="B2562" s="72"/>
      <c r="C2562" s="25" t="s">
        <v>9</v>
      </c>
      <c r="D2562" s="36">
        <v>332</v>
      </c>
      <c r="E2562" s="36">
        <v>216</v>
      </c>
      <c r="F2562" s="36">
        <v>133</v>
      </c>
      <c r="G2562" s="36">
        <v>127</v>
      </c>
      <c r="H2562" s="36">
        <v>73</v>
      </c>
      <c r="I2562" s="36">
        <v>56</v>
      </c>
      <c r="J2562" s="22"/>
    </row>
    <row r="2563" spans="2:10" ht="12.95">
      <c r="B2563" s="72"/>
      <c r="C2563" s="25" t="s">
        <v>10</v>
      </c>
      <c r="D2563" s="37">
        <v>2.7771084337349397</v>
      </c>
      <c r="E2563" s="37">
        <v>2.574074074074074</v>
      </c>
      <c r="F2563" s="37">
        <v>2.5</v>
      </c>
      <c r="G2563" s="37">
        <v>2.6456692913385829</v>
      </c>
      <c r="H2563" s="37">
        <v>2.2739726027397262</v>
      </c>
      <c r="I2563" s="37">
        <v>3</v>
      </c>
      <c r="J2563" s="22"/>
    </row>
    <row r="2564" spans="2:10" ht="12.6">
      <c r="B2564" s="72" t="s">
        <v>17</v>
      </c>
      <c r="C2564" s="19">
        <v>5</v>
      </c>
      <c r="D2564" s="35" t="s">
        <v>23</v>
      </c>
      <c r="E2564" s="35" t="s">
        <v>23</v>
      </c>
      <c r="F2564" s="35">
        <v>14</v>
      </c>
      <c r="G2564" s="35" t="s">
        <v>23</v>
      </c>
      <c r="H2564" s="35" t="s">
        <v>23</v>
      </c>
      <c r="I2564" s="35" t="s">
        <v>23</v>
      </c>
      <c r="J2564" s="22"/>
    </row>
    <row r="2565" spans="2:10" ht="12.6">
      <c r="B2565" s="72"/>
      <c r="C2565" s="19">
        <v>4</v>
      </c>
      <c r="D2565" s="35" t="s">
        <v>23</v>
      </c>
      <c r="E2565" s="35" t="s">
        <v>23</v>
      </c>
      <c r="F2565" s="35">
        <v>10</v>
      </c>
      <c r="G2565" s="35" t="s">
        <v>23</v>
      </c>
      <c r="H2565" s="35" t="s">
        <v>23</v>
      </c>
      <c r="I2565" s="35" t="s">
        <v>23</v>
      </c>
      <c r="J2565" s="22"/>
    </row>
    <row r="2566" spans="2:10" ht="12.6">
      <c r="B2566" s="72"/>
      <c r="C2566" s="19">
        <v>3</v>
      </c>
      <c r="D2566" s="35" t="s">
        <v>23</v>
      </c>
      <c r="E2566" s="35" t="s">
        <v>23</v>
      </c>
      <c r="F2566" s="35">
        <v>15</v>
      </c>
      <c r="G2566" s="35" t="s">
        <v>23</v>
      </c>
      <c r="H2566" s="35" t="s">
        <v>23</v>
      </c>
      <c r="I2566" s="35" t="s">
        <v>23</v>
      </c>
      <c r="J2566" s="22"/>
    </row>
    <row r="2567" spans="2:10" ht="12.6">
      <c r="B2567" s="72"/>
      <c r="C2567" s="19">
        <v>2</v>
      </c>
      <c r="D2567" s="35" t="s">
        <v>23</v>
      </c>
      <c r="E2567" s="35" t="s">
        <v>23</v>
      </c>
      <c r="F2567" s="35">
        <v>19</v>
      </c>
      <c r="G2567" s="35" t="s">
        <v>23</v>
      </c>
      <c r="H2567" s="35" t="s">
        <v>23</v>
      </c>
      <c r="I2567" s="35" t="s">
        <v>23</v>
      </c>
      <c r="J2567" s="22"/>
    </row>
    <row r="2568" spans="2:10" ht="12.6">
      <c r="B2568" s="72"/>
      <c r="C2568" s="19">
        <v>1</v>
      </c>
      <c r="D2568" s="35" t="s">
        <v>23</v>
      </c>
      <c r="E2568" s="35" t="s">
        <v>23</v>
      </c>
      <c r="F2568" s="35">
        <v>11</v>
      </c>
      <c r="G2568" s="35" t="s">
        <v>23</v>
      </c>
      <c r="H2568" s="35" t="s">
        <v>23</v>
      </c>
      <c r="I2568" s="35" t="s">
        <v>23</v>
      </c>
      <c r="J2568" s="22"/>
    </row>
    <row r="2569" spans="2:10" ht="12.95">
      <c r="B2569" s="72"/>
      <c r="C2569" s="25" t="s">
        <v>9</v>
      </c>
      <c r="D2569" s="36">
        <v>66</v>
      </c>
      <c r="E2569" s="36">
        <v>60</v>
      </c>
      <c r="F2569" s="36">
        <v>69</v>
      </c>
      <c r="G2569" s="36">
        <v>29</v>
      </c>
      <c r="H2569" s="36">
        <v>34</v>
      </c>
      <c r="I2569" s="36">
        <v>44</v>
      </c>
      <c r="J2569" s="22"/>
    </row>
    <row r="2570" spans="2:10" ht="12.95">
      <c r="B2570" s="72"/>
      <c r="C2570" s="25" t="s">
        <v>10</v>
      </c>
      <c r="D2570" s="37">
        <v>3.1969696969696968</v>
      </c>
      <c r="E2570" s="37">
        <v>3.0833333333333335</v>
      </c>
      <c r="F2570" s="37">
        <v>3</v>
      </c>
      <c r="G2570" s="37">
        <v>2.0344827586206895</v>
      </c>
      <c r="H2570" s="37">
        <v>2.8235294117647061</v>
      </c>
      <c r="I2570" s="37">
        <v>2.7</v>
      </c>
      <c r="J2570" s="22"/>
    </row>
    <row r="2571" spans="2:10" ht="12.6">
      <c r="B2571" s="72" t="s">
        <v>18</v>
      </c>
      <c r="C2571" s="19">
        <v>5</v>
      </c>
      <c r="D2571" s="35" t="s">
        <v>23</v>
      </c>
      <c r="E2571" s="35" t="s">
        <v>23</v>
      </c>
      <c r="F2571" s="35" t="s">
        <v>23</v>
      </c>
      <c r="G2571" s="35">
        <v>0</v>
      </c>
      <c r="H2571" s="35"/>
      <c r="I2571" s="35"/>
      <c r="J2571" s="22"/>
    </row>
    <row r="2572" spans="2:10" ht="12.6">
      <c r="B2572" s="72"/>
      <c r="C2572" s="19">
        <v>4</v>
      </c>
      <c r="D2572" s="35" t="s">
        <v>23</v>
      </c>
      <c r="E2572" s="35" t="s">
        <v>23</v>
      </c>
      <c r="F2572" s="35" t="s">
        <v>23</v>
      </c>
      <c r="G2572" s="35">
        <v>0</v>
      </c>
      <c r="H2572" s="35"/>
      <c r="I2572" s="35"/>
      <c r="J2572" s="22"/>
    </row>
    <row r="2573" spans="2:10" ht="12.6">
      <c r="B2573" s="72"/>
      <c r="C2573" s="19">
        <v>3</v>
      </c>
      <c r="D2573" s="35" t="s">
        <v>23</v>
      </c>
      <c r="E2573" s="35" t="s">
        <v>23</v>
      </c>
      <c r="F2573" s="35" t="s">
        <v>23</v>
      </c>
      <c r="G2573" s="35">
        <v>0</v>
      </c>
      <c r="H2573" s="35"/>
      <c r="I2573" s="35"/>
      <c r="J2573" s="22"/>
    </row>
    <row r="2574" spans="2:10" ht="12.6">
      <c r="B2574" s="72"/>
      <c r="C2574" s="19">
        <v>2</v>
      </c>
      <c r="D2574" s="35" t="s">
        <v>23</v>
      </c>
      <c r="E2574" s="35" t="s">
        <v>23</v>
      </c>
      <c r="F2574" s="35" t="s">
        <v>23</v>
      </c>
      <c r="G2574" s="35">
        <v>0</v>
      </c>
      <c r="H2574" s="35"/>
      <c r="I2574" s="35"/>
      <c r="J2574" s="22"/>
    </row>
    <row r="2575" spans="2:10" ht="12.6">
      <c r="B2575" s="72"/>
      <c r="C2575" s="19">
        <v>1</v>
      </c>
      <c r="D2575" s="35" t="s">
        <v>23</v>
      </c>
      <c r="E2575" s="35" t="s">
        <v>23</v>
      </c>
      <c r="F2575" s="35" t="s">
        <v>23</v>
      </c>
      <c r="G2575" s="35">
        <v>0</v>
      </c>
      <c r="H2575" s="35"/>
      <c r="I2575" s="35"/>
      <c r="J2575" s="22"/>
    </row>
    <row r="2576" spans="2:10" ht="12.95">
      <c r="B2576" s="72"/>
      <c r="C2576" s="25" t="s">
        <v>9</v>
      </c>
      <c r="D2576" s="35" t="s">
        <v>23</v>
      </c>
      <c r="E2576" s="35" t="s">
        <v>23</v>
      </c>
      <c r="F2576" s="35" t="s">
        <v>23</v>
      </c>
      <c r="G2576" s="35"/>
      <c r="H2576" s="35"/>
      <c r="I2576" s="36"/>
      <c r="J2576" s="22"/>
    </row>
    <row r="2577" spans="2:10" ht="12.95">
      <c r="B2577" s="72"/>
      <c r="C2577" s="25" t="s">
        <v>10</v>
      </c>
      <c r="D2577" s="37" t="s">
        <v>23</v>
      </c>
      <c r="E2577" s="37" t="s">
        <v>23</v>
      </c>
      <c r="F2577" s="37" t="s">
        <v>23</v>
      </c>
      <c r="G2577" s="37"/>
      <c r="H2577" s="37"/>
      <c r="I2577" s="37"/>
      <c r="J2577" s="22"/>
    </row>
    <row r="2578" spans="2:10" ht="12.6">
      <c r="B2578" s="72" t="s">
        <v>19</v>
      </c>
      <c r="C2578" s="19">
        <v>5</v>
      </c>
      <c r="D2578" s="34">
        <v>21</v>
      </c>
      <c r="E2578" s="35">
        <v>29</v>
      </c>
      <c r="F2578" s="35">
        <v>39</v>
      </c>
      <c r="G2578" s="35">
        <v>14</v>
      </c>
      <c r="H2578" s="35"/>
      <c r="I2578" s="35"/>
      <c r="J2578" s="22"/>
    </row>
    <row r="2579" spans="2:10" ht="12.6">
      <c r="B2579" s="72"/>
      <c r="C2579" s="19">
        <v>4</v>
      </c>
      <c r="D2579" s="34">
        <v>65</v>
      </c>
      <c r="E2579" s="35">
        <v>55</v>
      </c>
      <c r="F2579" s="35">
        <v>37</v>
      </c>
      <c r="G2579" s="35">
        <v>38</v>
      </c>
      <c r="H2579" s="35"/>
      <c r="I2579" s="35"/>
      <c r="J2579" s="22"/>
    </row>
    <row r="2580" spans="2:10" ht="12.6">
      <c r="B2580" s="72"/>
      <c r="C2580" s="19">
        <v>3</v>
      </c>
      <c r="D2580" s="34">
        <v>54</v>
      </c>
      <c r="E2580" s="35">
        <v>64</v>
      </c>
      <c r="F2580" s="35">
        <v>61</v>
      </c>
      <c r="G2580" s="35">
        <v>42</v>
      </c>
      <c r="H2580" s="35"/>
      <c r="I2580" s="35"/>
      <c r="J2580" s="22"/>
    </row>
    <row r="2581" spans="2:10" ht="12.6">
      <c r="B2581" s="72"/>
      <c r="C2581" s="19">
        <v>2</v>
      </c>
      <c r="D2581" s="34">
        <v>57</v>
      </c>
      <c r="E2581" s="35">
        <v>59</v>
      </c>
      <c r="F2581" s="35">
        <v>60</v>
      </c>
      <c r="G2581" s="35">
        <v>31</v>
      </c>
      <c r="H2581" s="35"/>
      <c r="I2581" s="35"/>
      <c r="J2581" s="22"/>
    </row>
    <row r="2582" spans="2:10" ht="12.6">
      <c r="B2582" s="72"/>
      <c r="C2582" s="19">
        <v>1</v>
      </c>
      <c r="D2582" s="34">
        <v>16</v>
      </c>
      <c r="E2582" s="35">
        <v>26</v>
      </c>
      <c r="F2582" s="35">
        <v>20</v>
      </c>
      <c r="G2582" s="35">
        <v>17</v>
      </c>
      <c r="H2582" s="35"/>
      <c r="I2582" s="35"/>
      <c r="J2582" s="22"/>
    </row>
    <row r="2583" spans="2:10" ht="12.95">
      <c r="B2583" s="72"/>
      <c r="C2583" s="25" t="s">
        <v>9</v>
      </c>
      <c r="D2583" s="36">
        <v>213</v>
      </c>
      <c r="E2583" s="36">
        <v>233</v>
      </c>
      <c r="F2583" s="36">
        <v>217</v>
      </c>
      <c r="G2583" s="36">
        <v>142</v>
      </c>
      <c r="H2583" s="36"/>
      <c r="I2583" s="36"/>
      <c r="J2583" s="22"/>
    </row>
    <row r="2584" spans="2:10" ht="12.95">
      <c r="B2584" s="72"/>
      <c r="C2584" s="25" t="s">
        <v>10</v>
      </c>
      <c r="D2584" s="37">
        <v>3.084507042253521</v>
      </c>
      <c r="E2584" s="37">
        <v>3.0085836909871246</v>
      </c>
      <c r="F2584" s="37">
        <v>3.0691244239631335</v>
      </c>
      <c r="G2584" s="37">
        <v>3.007042253521127</v>
      </c>
      <c r="H2584" s="37"/>
      <c r="I2584" s="37"/>
      <c r="J2584" s="22"/>
    </row>
    <row r="2585" spans="2:10" ht="12.95">
      <c r="B2585" s="33" t="s">
        <v>20</v>
      </c>
      <c r="C2585" s="25" t="s">
        <v>9</v>
      </c>
      <c r="D2585" s="42" t="s">
        <v>23</v>
      </c>
      <c r="E2585" s="42" t="s">
        <v>23</v>
      </c>
      <c r="F2585" s="42" t="s">
        <v>23</v>
      </c>
      <c r="G2585" s="42">
        <v>90</v>
      </c>
      <c r="H2585" s="42">
        <v>46</v>
      </c>
      <c r="I2585" s="42">
        <v>84</v>
      </c>
      <c r="J2585" s="22"/>
    </row>
    <row r="2586" spans="2:10" ht="13.5" thickBot="1">
      <c r="B2586" s="43"/>
      <c r="D2586" s="35"/>
      <c r="E2586" s="35"/>
      <c r="F2586" s="35"/>
      <c r="G2586" s="35"/>
      <c r="H2586" s="35"/>
      <c r="I2586" s="35"/>
      <c r="J2586" s="22"/>
    </row>
    <row r="2587" spans="2:10" ht="12.95">
      <c r="B2587" s="47" t="s">
        <v>65</v>
      </c>
      <c r="C2587" s="15"/>
      <c r="D2587" s="16"/>
      <c r="E2587" s="16"/>
      <c r="F2587" s="16"/>
      <c r="G2587" s="16"/>
      <c r="H2587" s="16"/>
      <c r="I2587" s="16"/>
      <c r="J2587" s="17"/>
    </row>
    <row r="2588" spans="2:10" ht="12.6">
      <c r="B2588" s="73" t="s">
        <v>8</v>
      </c>
      <c r="C2588" s="19">
        <v>5</v>
      </c>
      <c r="D2588" s="20">
        <v>9510</v>
      </c>
      <c r="E2588" s="21">
        <v>7605</v>
      </c>
      <c r="F2588" s="21">
        <v>5340</v>
      </c>
      <c r="G2588" s="21">
        <v>5637</v>
      </c>
      <c r="H2588" s="21">
        <v>3965</v>
      </c>
      <c r="I2588" s="21">
        <v>3811</v>
      </c>
      <c r="J2588" s="22"/>
    </row>
    <row r="2589" spans="2:10" ht="12.6">
      <c r="B2589" s="73"/>
      <c r="C2589" s="19">
        <v>4</v>
      </c>
      <c r="D2589" s="20">
        <v>16048</v>
      </c>
      <c r="E2589" s="21">
        <v>11916</v>
      </c>
      <c r="F2589" s="21">
        <v>9442</v>
      </c>
      <c r="G2589" s="21">
        <v>9821</v>
      </c>
      <c r="H2589" s="21">
        <v>7030</v>
      </c>
      <c r="I2589" s="21">
        <v>6041</v>
      </c>
      <c r="J2589" s="22"/>
    </row>
    <row r="2590" spans="2:10" ht="12.6">
      <c r="B2590" s="73"/>
      <c r="C2590" s="19">
        <v>3</v>
      </c>
      <c r="D2590" s="20">
        <v>16701</v>
      </c>
      <c r="E2590" s="21">
        <v>14747</v>
      </c>
      <c r="F2590" s="21">
        <v>12982</v>
      </c>
      <c r="G2590" s="21">
        <v>14133</v>
      </c>
      <c r="H2590" s="21">
        <v>9550</v>
      </c>
      <c r="I2590" s="21">
        <v>7676</v>
      </c>
      <c r="J2590" s="22"/>
    </row>
    <row r="2591" spans="2:10" ht="12.6">
      <c r="B2591" s="73"/>
      <c r="C2591" s="19">
        <v>2</v>
      </c>
      <c r="D2591" s="20">
        <v>13465</v>
      </c>
      <c r="E2591" s="21">
        <v>12869</v>
      </c>
      <c r="F2591" s="21">
        <v>13278</v>
      </c>
      <c r="G2591" s="21">
        <v>14324</v>
      </c>
      <c r="H2591" s="21">
        <v>9238</v>
      </c>
      <c r="I2591" s="21">
        <v>7039</v>
      </c>
      <c r="J2591" s="22"/>
    </row>
    <row r="2592" spans="2:10" ht="12.6">
      <c r="B2592" s="73"/>
      <c r="C2592" s="19">
        <v>1</v>
      </c>
      <c r="D2592" s="20">
        <v>10451</v>
      </c>
      <c r="E2592" s="21">
        <v>11566</v>
      </c>
      <c r="F2592" s="21">
        <v>12659</v>
      </c>
      <c r="G2592" s="21">
        <v>12341</v>
      </c>
      <c r="H2592" s="21">
        <v>7666</v>
      </c>
      <c r="I2592" s="21">
        <v>6859</v>
      </c>
      <c r="J2592" s="22"/>
    </row>
    <row r="2593" spans="2:10" ht="12.95">
      <c r="B2593" s="73"/>
      <c r="C2593" s="25" t="s">
        <v>9</v>
      </c>
      <c r="D2593" s="26">
        <v>66175</v>
      </c>
      <c r="E2593" s="26">
        <v>58703</v>
      </c>
      <c r="F2593" s="26">
        <v>53701</v>
      </c>
      <c r="G2593" s="26">
        <v>56256</v>
      </c>
      <c r="H2593" s="26">
        <v>37449</v>
      </c>
      <c r="I2593" s="26">
        <f t="shared" ref="I2593" si="434">SUM(I2588:I2592)</f>
        <v>31426</v>
      </c>
      <c r="J2593" s="22"/>
    </row>
    <row r="2594" spans="2:10" ht="12.95">
      <c r="B2594" s="73"/>
      <c r="C2594" s="25" t="s">
        <v>10</v>
      </c>
      <c r="D2594" s="45">
        <v>3.0105931242916508</v>
      </c>
      <c r="E2594" s="45">
        <v>2.8488152223906784</v>
      </c>
      <c r="F2594" s="45">
        <v>2.6559840598871531</v>
      </c>
      <c r="G2594" s="45">
        <v>2.681616183162685</v>
      </c>
      <c r="H2594" s="45">
        <v>2.7433843360303345</v>
      </c>
      <c r="I2594" s="45">
        <f t="shared" ref="I2594" si="435">SUMPRODUCT(I2588:I2592,$C2588:$C2592)/SUM(I2588:I2592)</f>
        <v>2.7742633488194488</v>
      </c>
      <c r="J2594" s="22"/>
    </row>
    <row r="2595" spans="2:10" ht="12.95">
      <c r="B2595" s="30" t="s">
        <v>11</v>
      </c>
      <c r="C2595" s="31"/>
      <c r="D2595" s="32"/>
      <c r="E2595" s="32" t="s">
        <v>22</v>
      </c>
      <c r="F2595" s="32"/>
      <c r="G2595" s="32"/>
      <c r="H2595" s="32"/>
      <c r="I2595" s="32"/>
      <c r="J2595" s="22"/>
    </row>
    <row r="2596" spans="2:10" ht="12.6">
      <c r="B2596" s="72" t="s">
        <v>13</v>
      </c>
      <c r="C2596" s="19">
        <v>5</v>
      </c>
      <c r="D2596" s="34">
        <v>1943</v>
      </c>
      <c r="E2596" s="35">
        <v>1593</v>
      </c>
      <c r="F2596" s="35">
        <v>971</v>
      </c>
      <c r="G2596" s="35">
        <v>1009</v>
      </c>
      <c r="H2596" s="35">
        <v>645</v>
      </c>
      <c r="I2596" s="35">
        <v>575</v>
      </c>
      <c r="J2596" s="22"/>
    </row>
    <row r="2597" spans="2:10" ht="12.6">
      <c r="B2597" s="72"/>
      <c r="C2597" s="19">
        <v>4</v>
      </c>
      <c r="D2597" s="34">
        <v>2188</v>
      </c>
      <c r="E2597" s="35">
        <v>1560</v>
      </c>
      <c r="F2597" s="35">
        <v>1233</v>
      </c>
      <c r="G2597" s="35">
        <v>1187</v>
      </c>
      <c r="H2597" s="35">
        <v>734</v>
      </c>
      <c r="I2597" s="35">
        <v>572</v>
      </c>
      <c r="J2597" s="22"/>
    </row>
    <row r="2598" spans="2:10" ht="12.6">
      <c r="B2598" s="72"/>
      <c r="C2598" s="19">
        <v>3</v>
      </c>
      <c r="D2598" s="34">
        <v>1633</v>
      </c>
      <c r="E2598" s="35">
        <v>1552</v>
      </c>
      <c r="F2598" s="35">
        <v>1380</v>
      </c>
      <c r="G2598" s="35">
        <v>1204</v>
      </c>
      <c r="H2598" s="35">
        <v>782</v>
      </c>
      <c r="I2598" s="35">
        <v>573</v>
      </c>
      <c r="J2598" s="22"/>
    </row>
    <row r="2599" spans="2:10" ht="12.6">
      <c r="B2599" s="72"/>
      <c r="C2599" s="19">
        <v>2</v>
      </c>
      <c r="D2599" s="34">
        <v>991</v>
      </c>
      <c r="E2599" s="35">
        <v>1076</v>
      </c>
      <c r="F2599" s="35">
        <v>1122</v>
      </c>
      <c r="G2599" s="35">
        <v>939</v>
      </c>
      <c r="H2599" s="35">
        <v>652</v>
      </c>
      <c r="I2599" s="35">
        <v>441</v>
      </c>
      <c r="J2599" s="22"/>
    </row>
    <row r="2600" spans="2:10" ht="12.6">
      <c r="B2600" s="72"/>
      <c r="C2600" s="19">
        <v>1</v>
      </c>
      <c r="D2600" s="34">
        <v>594</v>
      </c>
      <c r="E2600" s="35">
        <v>692</v>
      </c>
      <c r="F2600" s="35">
        <v>855</v>
      </c>
      <c r="G2600" s="35">
        <v>624</v>
      </c>
      <c r="H2600" s="35">
        <v>472</v>
      </c>
      <c r="I2600" s="35">
        <v>380</v>
      </c>
      <c r="J2600" s="22"/>
    </row>
    <row r="2601" spans="2:10" ht="12.95">
      <c r="B2601" s="72"/>
      <c r="C2601" s="25" t="s">
        <v>9</v>
      </c>
      <c r="D2601" s="36">
        <v>7349</v>
      </c>
      <c r="E2601" s="36">
        <v>6473</v>
      </c>
      <c r="F2601" s="36">
        <v>5561</v>
      </c>
      <c r="G2601" s="36">
        <v>4963</v>
      </c>
      <c r="H2601" s="36">
        <v>3285</v>
      </c>
      <c r="I2601" s="36">
        <f t="shared" ref="I2601" si="436">SUM(I2596:I2600)</f>
        <v>2541</v>
      </c>
      <c r="J2601" s="22"/>
    </row>
    <row r="2602" spans="2:10" ht="12.95">
      <c r="B2602" s="72"/>
      <c r="C2602" s="25" t="s">
        <v>10</v>
      </c>
      <c r="D2602" s="37">
        <v>3.5300040821880527</v>
      </c>
      <c r="E2602" s="37">
        <v>3.3531592769967555</v>
      </c>
      <c r="F2602" s="37">
        <v>3.0616795540370436</v>
      </c>
      <c r="G2602" s="37">
        <v>3.2051178722546845</v>
      </c>
      <c r="H2602" s="37">
        <v>3.1302891933028918</v>
      </c>
      <c r="I2602" s="37">
        <f t="shared" ref="I2602" si="437">SUMPRODUCT(I2596:I2600,$C2596:$C2600)/SUM(I2596:I2600)</f>
        <v>3.2050373868555688</v>
      </c>
      <c r="J2602" s="22"/>
    </row>
    <row r="2603" spans="2:10" ht="12.6">
      <c r="B2603" s="72" t="s">
        <v>14</v>
      </c>
      <c r="C2603" s="19">
        <v>5</v>
      </c>
      <c r="D2603" s="34">
        <v>666</v>
      </c>
      <c r="E2603" s="35">
        <v>535</v>
      </c>
      <c r="F2603" s="35">
        <v>327</v>
      </c>
      <c r="G2603" s="35">
        <v>395</v>
      </c>
      <c r="H2603" s="35">
        <v>127</v>
      </c>
      <c r="I2603" s="35">
        <v>130</v>
      </c>
      <c r="J2603" s="22"/>
    </row>
    <row r="2604" spans="2:10" ht="12.6">
      <c r="B2604" s="72"/>
      <c r="C2604" s="19">
        <v>4</v>
      </c>
      <c r="D2604" s="34">
        <v>1413</v>
      </c>
      <c r="E2604" s="35">
        <v>982</v>
      </c>
      <c r="F2604" s="35">
        <v>623</v>
      </c>
      <c r="G2604" s="35">
        <v>678</v>
      </c>
      <c r="H2604" s="35">
        <v>256</v>
      </c>
      <c r="I2604" s="35">
        <v>213</v>
      </c>
      <c r="J2604" s="22"/>
    </row>
    <row r="2605" spans="2:10" ht="12.6">
      <c r="B2605" s="72"/>
      <c r="C2605" s="19">
        <v>3</v>
      </c>
      <c r="D2605" s="34">
        <v>1819</v>
      </c>
      <c r="E2605" s="35">
        <v>1371</v>
      </c>
      <c r="F2605" s="35">
        <v>1005</v>
      </c>
      <c r="G2605" s="35">
        <v>1100</v>
      </c>
      <c r="H2605" s="35">
        <v>389</v>
      </c>
      <c r="I2605" s="35">
        <v>302</v>
      </c>
      <c r="J2605" s="22"/>
    </row>
    <row r="2606" spans="2:10" ht="12.6">
      <c r="B2606" s="72"/>
      <c r="C2606" s="19">
        <v>2</v>
      </c>
      <c r="D2606" s="34">
        <v>2046</v>
      </c>
      <c r="E2606" s="35">
        <v>1612</v>
      </c>
      <c r="F2606" s="35">
        <v>1295</v>
      </c>
      <c r="G2606" s="35">
        <v>1378</v>
      </c>
      <c r="H2606" s="35">
        <v>524</v>
      </c>
      <c r="I2606" s="35">
        <v>324</v>
      </c>
      <c r="J2606" s="22"/>
    </row>
    <row r="2607" spans="2:10" ht="12.6">
      <c r="B2607" s="72"/>
      <c r="C2607" s="19">
        <v>1</v>
      </c>
      <c r="D2607" s="34">
        <v>2037</v>
      </c>
      <c r="E2607" s="35">
        <v>1827</v>
      </c>
      <c r="F2607" s="35">
        <v>1801</v>
      </c>
      <c r="G2607" s="35">
        <v>1610</v>
      </c>
      <c r="H2607" s="35">
        <v>610</v>
      </c>
      <c r="I2607" s="35">
        <v>382</v>
      </c>
      <c r="J2607" s="22"/>
    </row>
    <row r="2608" spans="2:10" ht="12.95">
      <c r="B2608" s="72"/>
      <c r="C2608" s="25" t="s">
        <v>9</v>
      </c>
      <c r="D2608" s="36">
        <v>7981</v>
      </c>
      <c r="E2608" s="36">
        <v>6327</v>
      </c>
      <c r="F2608" s="36">
        <v>5051</v>
      </c>
      <c r="G2608" s="36">
        <v>5161</v>
      </c>
      <c r="H2608" s="36">
        <v>1906</v>
      </c>
      <c r="I2608" s="36">
        <f t="shared" ref="I2608" si="438">SUM(I2603:I2607)</f>
        <v>1351</v>
      </c>
      <c r="J2608" s="22"/>
    </row>
    <row r="2609" spans="2:10" ht="12.95">
      <c r="B2609" s="72"/>
      <c r="C2609" s="25" t="s">
        <v>10</v>
      </c>
      <c r="D2609" s="37">
        <v>2.5771206615712319</v>
      </c>
      <c r="E2609" s="37">
        <v>2.4920183341235971</v>
      </c>
      <c r="F2609" s="37">
        <v>2.2833102355969115</v>
      </c>
      <c r="G2609" s="37">
        <v>2.3935283859717109</v>
      </c>
      <c r="H2609" s="37">
        <v>2.3525708289611753</v>
      </c>
      <c r="I2609" s="37">
        <f t="shared" ref="I2609" si="439">SUMPRODUCT(I2603:I2607,$C2603:$C2607)/SUM(I2603:I2607)</f>
        <v>2.544781643227239</v>
      </c>
      <c r="J2609" s="22"/>
    </row>
    <row r="2610" spans="2:10" ht="12.6">
      <c r="B2610" s="72" t="s">
        <v>15</v>
      </c>
      <c r="C2610" s="19">
        <v>5</v>
      </c>
      <c r="D2610" s="34">
        <v>5877</v>
      </c>
      <c r="E2610" s="35">
        <v>4665</v>
      </c>
      <c r="F2610" s="35">
        <v>3517</v>
      </c>
      <c r="G2610" s="35">
        <v>3780</v>
      </c>
      <c r="H2610" s="35">
        <v>2974</v>
      </c>
      <c r="I2610" s="35">
        <v>2869</v>
      </c>
      <c r="J2610" s="22"/>
    </row>
    <row r="2611" spans="2:10" ht="12.6">
      <c r="B2611" s="72"/>
      <c r="C2611" s="19">
        <v>4</v>
      </c>
      <c r="D2611" s="34">
        <v>10542</v>
      </c>
      <c r="E2611" s="35">
        <v>7951</v>
      </c>
      <c r="F2611" s="35">
        <v>6498</v>
      </c>
      <c r="G2611" s="35">
        <v>6985</v>
      </c>
      <c r="H2611" s="35">
        <v>5436</v>
      </c>
      <c r="I2611" s="35">
        <v>4745</v>
      </c>
      <c r="J2611" s="22"/>
    </row>
    <row r="2612" spans="2:10" ht="12.6">
      <c r="B2612" s="72"/>
      <c r="C2612" s="19">
        <v>3</v>
      </c>
      <c r="D2612" s="34">
        <v>10638</v>
      </c>
      <c r="E2612" s="35">
        <v>9608</v>
      </c>
      <c r="F2612" s="35">
        <v>8915</v>
      </c>
      <c r="G2612" s="35">
        <v>9934</v>
      </c>
      <c r="H2612" s="35">
        <v>7302</v>
      </c>
      <c r="I2612" s="35">
        <v>5909</v>
      </c>
      <c r="J2612" s="22"/>
    </row>
    <row r="2613" spans="2:10" ht="12.6">
      <c r="B2613" s="72"/>
      <c r="C2613" s="19">
        <v>2</v>
      </c>
      <c r="D2613" s="34">
        <v>7640</v>
      </c>
      <c r="E2613" s="35">
        <v>7660</v>
      </c>
      <c r="F2613" s="35">
        <v>8484</v>
      </c>
      <c r="G2613" s="35">
        <v>9443</v>
      </c>
      <c r="H2613" s="35">
        <v>6497</v>
      </c>
      <c r="I2613" s="35">
        <v>4930</v>
      </c>
      <c r="J2613" s="22"/>
    </row>
    <row r="2614" spans="2:10" ht="12.6">
      <c r="B2614" s="72"/>
      <c r="C2614" s="19">
        <v>1</v>
      </c>
      <c r="D2614" s="34">
        <v>4364</v>
      </c>
      <c r="E2614" s="35">
        <v>5369</v>
      </c>
      <c r="F2614" s="35">
        <v>6081</v>
      </c>
      <c r="G2614" s="35">
        <v>6241</v>
      </c>
      <c r="H2614" s="35">
        <v>4251</v>
      </c>
      <c r="I2614" s="35">
        <v>3566</v>
      </c>
      <c r="J2614" s="22"/>
    </row>
    <row r="2615" spans="2:10" ht="12.95">
      <c r="B2615" s="72"/>
      <c r="C2615" s="25" t="s">
        <v>9</v>
      </c>
      <c r="D2615" s="36">
        <v>39061</v>
      </c>
      <c r="E2615" s="36">
        <v>35253</v>
      </c>
      <c r="F2615" s="36">
        <v>33495</v>
      </c>
      <c r="G2615" s="36">
        <v>36383</v>
      </c>
      <c r="H2615" s="36">
        <v>26460</v>
      </c>
      <c r="I2615" s="36">
        <f t="shared" ref="I2615" si="440">SUM(I2610:I2614)</f>
        <v>22019</v>
      </c>
      <c r="J2615" s="22"/>
    </row>
    <row r="2616" spans="2:10" ht="12.95">
      <c r="B2616" s="72"/>
      <c r="C2616" s="25" t="s">
        <v>10</v>
      </c>
      <c r="D2616" s="37">
        <v>3.1517626276849029</v>
      </c>
      <c r="E2616" s="37">
        <v>2.9683147533543246</v>
      </c>
      <c r="F2616" s="37">
        <v>2.787610091058367</v>
      </c>
      <c r="G2616" s="37">
        <v>2.7971580133578868</v>
      </c>
      <c r="H2616" s="37">
        <v>2.8633786848072562</v>
      </c>
      <c r="I2616" s="37">
        <f t="shared" ref="I2616" si="441">SUMPRODUCT(I2610:I2614,$C2610:$C2614)/SUM(I2610:I2614)</f>
        <v>2.9282892047776921</v>
      </c>
      <c r="J2616" s="22"/>
    </row>
    <row r="2617" spans="2:10" ht="12.6">
      <c r="B2617" s="72" t="s">
        <v>16</v>
      </c>
      <c r="C2617" s="19">
        <v>5</v>
      </c>
      <c r="D2617" s="34">
        <v>358</v>
      </c>
      <c r="E2617" s="35">
        <v>237</v>
      </c>
      <c r="F2617" s="35">
        <v>114</v>
      </c>
      <c r="G2617" s="35">
        <v>174</v>
      </c>
      <c r="H2617" s="35">
        <v>117</v>
      </c>
      <c r="I2617" s="35">
        <v>93</v>
      </c>
      <c r="J2617" s="22"/>
    </row>
    <row r="2618" spans="2:10" ht="12.6">
      <c r="B2618" s="72"/>
      <c r="C2618" s="19">
        <v>4</v>
      </c>
      <c r="D2618" s="34">
        <v>808</v>
      </c>
      <c r="E2618" s="35">
        <v>523</v>
      </c>
      <c r="F2618" s="35">
        <v>397</v>
      </c>
      <c r="G2618" s="35">
        <v>407</v>
      </c>
      <c r="H2618" s="35">
        <v>362</v>
      </c>
      <c r="I2618" s="35">
        <v>307</v>
      </c>
      <c r="J2618" s="22"/>
    </row>
    <row r="2619" spans="2:10" ht="12.6">
      <c r="B2619" s="72"/>
      <c r="C2619" s="19">
        <v>3</v>
      </c>
      <c r="D2619" s="34">
        <v>1390</v>
      </c>
      <c r="E2619" s="35">
        <v>1153</v>
      </c>
      <c r="F2619" s="35">
        <v>729</v>
      </c>
      <c r="G2619" s="35">
        <v>986</v>
      </c>
      <c r="H2619" s="35">
        <v>729</v>
      </c>
      <c r="I2619" s="35">
        <v>577</v>
      </c>
      <c r="J2619" s="22"/>
    </row>
    <row r="2620" spans="2:10" ht="12.6">
      <c r="B2620" s="72"/>
      <c r="C2620" s="19">
        <v>2</v>
      </c>
      <c r="D2620" s="34">
        <v>1819</v>
      </c>
      <c r="E2620" s="35">
        <v>1483</v>
      </c>
      <c r="F2620" s="35">
        <v>1340</v>
      </c>
      <c r="G2620" s="35">
        <v>1609</v>
      </c>
      <c r="H2620" s="35">
        <v>1185</v>
      </c>
      <c r="I2620" s="35">
        <v>992</v>
      </c>
      <c r="J2620" s="22"/>
    </row>
    <row r="2621" spans="2:10" ht="12.6">
      <c r="B2621" s="72"/>
      <c r="C2621" s="19">
        <v>1</v>
      </c>
      <c r="D2621" s="34">
        <v>2694</v>
      </c>
      <c r="E2621" s="35">
        <v>2677</v>
      </c>
      <c r="F2621" s="35">
        <v>2885</v>
      </c>
      <c r="G2621" s="35">
        <v>2926</v>
      </c>
      <c r="H2621" s="35">
        <v>1942</v>
      </c>
      <c r="I2621" s="35">
        <v>2149</v>
      </c>
      <c r="J2621" s="22"/>
    </row>
    <row r="2622" spans="2:10" ht="12.95">
      <c r="B2622" s="72"/>
      <c r="C2622" s="25" t="s">
        <v>9</v>
      </c>
      <c r="D2622" s="36">
        <v>7069</v>
      </c>
      <c r="E2622" s="36">
        <v>6073</v>
      </c>
      <c r="F2622" s="36">
        <v>5465</v>
      </c>
      <c r="G2622" s="36">
        <v>6102</v>
      </c>
      <c r="H2622" s="36">
        <v>4335</v>
      </c>
      <c r="I2622" s="36">
        <f t="shared" ref="I2622" si="442">SUM(I2617:I2621)</f>
        <v>4118</v>
      </c>
      <c r="J2622" s="22"/>
    </row>
    <row r="2623" spans="2:10" ht="12.95">
      <c r="B2623" s="72"/>
      <c r="C2623" s="25" t="s">
        <v>10</v>
      </c>
      <c r="D2623" s="37">
        <v>2.1960673362568963</v>
      </c>
      <c r="E2623" s="37">
        <v>2.038366540424831</v>
      </c>
      <c r="F2623" s="37">
        <v>1.8133577310155535</v>
      </c>
      <c r="G2623" s="37">
        <v>1.9010160603080957</v>
      </c>
      <c r="H2623" s="37">
        <v>1.9681660899653979</v>
      </c>
      <c r="I2623" s="37">
        <f t="shared" ref="I2623" si="443">SUMPRODUCT(I2617:I2621,$C2617:$C2621)/SUM(I2617:I2621)</f>
        <v>1.8351141330743079</v>
      </c>
      <c r="J2623" s="22"/>
    </row>
    <row r="2624" spans="2:10" ht="12.6">
      <c r="B2624" s="72" t="s">
        <v>17</v>
      </c>
      <c r="C2624" s="19">
        <v>5</v>
      </c>
      <c r="D2624" s="34">
        <v>15</v>
      </c>
      <c r="E2624" s="35">
        <v>16</v>
      </c>
      <c r="F2624" s="35">
        <v>37</v>
      </c>
      <c r="G2624" s="35" t="s">
        <v>23</v>
      </c>
      <c r="H2624" s="35" t="s">
        <v>23</v>
      </c>
      <c r="I2624" s="35">
        <v>12</v>
      </c>
      <c r="J2624" s="22"/>
    </row>
    <row r="2625" spans="2:10" ht="12.6">
      <c r="B2625" s="72"/>
      <c r="C2625" s="19">
        <v>4</v>
      </c>
      <c r="D2625" s="34">
        <v>24</v>
      </c>
      <c r="E2625" s="35">
        <v>34</v>
      </c>
      <c r="F2625" s="35">
        <v>57</v>
      </c>
      <c r="G2625" s="35" t="s">
        <v>23</v>
      </c>
      <c r="H2625" s="35" t="s">
        <v>23</v>
      </c>
      <c r="I2625" s="35">
        <v>13</v>
      </c>
      <c r="J2625" s="22"/>
    </row>
    <row r="2626" spans="2:10" ht="12.6">
      <c r="B2626" s="72"/>
      <c r="C2626" s="19">
        <v>3</v>
      </c>
      <c r="D2626" s="34">
        <v>54</v>
      </c>
      <c r="E2626" s="35">
        <v>50</v>
      </c>
      <c r="F2626" s="35">
        <v>81</v>
      </c>
      <c r="G2626" s="35" t="s">
        <v>23</v>
      </c>
      <c r="H2626" s="35" t="s">
        <v>23</v>
      </c>
      <c r="I2626" s="35">
        <v>21</v>
      </c>
      <c r="J2626" s="22"/>
    </row>
    <row r="2627" spans="2:10" ht="12.6">
      <c r="B2627" s="72"/>
      <c r="C2627" s="19">
        <v>2</v>
      </c>
      <c r="D2627" s="34">
        <v>38</v>
      </c>
      <c r="E2627" s="35">
        <v>45</v>
      </c>
      <c r="F2627" s="35">
        <v>96</v>
      </c>
      <c r="G2627" s="35" t="s">
        <v>23</v>
      </c>
      <c r="H2627" s="35" t="s">
        <v>23</v>
      </c>
      <c r="I2627" s="35">
        <v>14</v>
      </c>
      <c r="J2627" s="22"/>
    </row>
    <row r="2628" spans="2:10" ht="12.6">
      <c r="B2628" s="72"/>
      <c r="C2628" s="19">
        <v>1</v>
      </c>
      <c r="D2628" s="34">
        <v>32</v>
      </c>
      <c r="E2628" s="35">
        <v>54</v>
      </c>
      <c r="F2628" s="35">
        <v>115</v>
      </c>
      <c r="G2628" s="35" t="s">
        <v>23</v>
      </c>
      <c r="H2628" s="35" t="s">
        <v>23</v>
      </c>
      <c r="I2628" s="35">
        <v>24</v>
      </c>
      <c r="J2628" s="22"/>
    </row>
    <row r="2629" spans="2:10" ht="12.95">
      <c r="B2629" s="72"/>
      <c r="C2629" s="25" t="s">
        <v>9</v>
      </c>
      <c r="D2629" s="36">
        <v>163</v>
      </c>
      <c r="E2629" s="36">
        <v>199</v>
      </c>
      <c r="F2629" s="36">
        <v>386</v>
      </c>
      <c r="G2629" s="36">
        <v>118</v>
      </c>
      <c r="H2629" s="36">
        <v>122</v>
      </c>
      <c r="I2629" s="36">
        <f t="shared" ref="I2629" si="444">SUM(I2624:I2628)</f>
        <v>84</v>
      </c>
      <c r="J2629" s="22"/>
    </row>
    <row r="2630" spans="2:10" ht="12.95">
      <c r="B2630" s="72"/>
      <c r="C2630" s="25" t="s">
        <v>10</v>
      </c>
      <c r="D2630" s="37">
        <v>2.705521472392638</v>
      </c>
      <c r="E2630" s="37">
        <v>2.562814070351759</v>
      </c>
      <c r="F2630" s="37">
        <v>2.4948186528497409</v>
      </c>
      <c r="G2630" s="37">
        <v>2.1355932203389831</v>
      </c>
      <c r="H2630" s="37">
        <v>2.6639344262295084</v>
      </c>
      <c r="I2630" s="37">
        <f t="shared" ref="I2630" si="445">SUMPRODUCT(I2624:I2628,$C2624:$C2628)/SUM(I2624:I2628)</f>
        <v>2.7023809523809526</v>
      </c>
      <c r="J2630" s="22"/>
    </row>
    <row r="2631" spans="2:10" ht="12.6">
      <c r="B2631" s="72" t="s">
        <v>18</v>
      </c>
      <c r="C2631" s="19">
        <v>5</v>
      </c>
      <c r="D2631" s="35" t="s">
        <v>23</v>
      </c>
      <c r="E2631" s="35" t="s">
        <v>23</v>
      </c>
      <c r="F2631" s="35" t="s">
        <v>23</v>
      </c>
      <c r="G2631" s="35" t="s">
        <v>23</v>
      </c>
      <c r="H2631" s="35"/>
      <c r="I2631" s="35"/>
      <c r="J2631" s="22"/>
    </row>
    <row r="2632" spans="2:10" ht="12.6">
      <c r="B2632" s="72"/>
      <c r="C2632" s="19">
        <v>4</v>
      </c>
      <c r="D2632" s="35" t="s">
        <v>23</v>
      </c>
      <c r="E2632" s="35" t="s">
        <v>23</v>
      </c>
      <c r="F2632" s="35" t="s">
        <v>23</v>
      </c>
      <c r="G2632" s="35" t="s">
        <v>23</v>
      </c>
      <c r="H2632" s="35"/>
      <c r="I2632" s="35"/>
      <c r="J2632" s="22"/>
    </row>
    <row r="2633" spans="2:10" ht="12.6">
      <c r="B2633" s="72"/>
      <c r="C2633" s="19">
        <v>3</v>
      </c>
      <c r="D2633" s="35" t="s">
        <v>23</v>
      </c>
      <c r="E2633" s="35" t="s">
        <v>23</v>
      </c>
      <c r="F2633" s="35" t="s">
        <v>23</v>
      </c>
      <c r="G2633" s="35" t="s">
        <v>23</v>
      </c>
      <c r="H2633" s="35"/>
      <c r="I2633" s="35"/>
      <c r="J2633" s="22"/>
    </row>
    <row r="2634" spans="2:10" ht="12.6">
      <c r="B2634" s="72"/>
      <c r="C2634" s="19">
        <v>2</v>
      </c>
      <c r="D2634" s="35" t="s">
        <v>23</v>
      </c>
      <c r="E2634" s="35" t="s">
        <v>23</v>
      </c>
      <c r="F2634" s="35" t="s">
        <v>23</v>
      </c>
      <c r="G2634" s="35" t="s">
        <v>23</v>
      </c>
      <c r="H2634" s="35"/>
      <c r="I2634" s="35"/>
      <c r="J2634" s="22"/>
    </row>
    <row r="2635" spans="2:10" ht="12.6">
      <c r="B2635" s="72"/>
      <c r="C2635" s="19">
        <v>1</v>
      </c>
      <c r="D2635" s="35" t="s">
        <v>23</v>
      </c>
      <c r="E2635" s="35" t="s">
        <v>23</v>
      </c>
      <c r="F2635" s="35" t="s">
        <v>23</v>
      </c>
      <c r="G2635" s="35" t="s">
        <v>23</v>
      </c>
      <c r="H2635" s="35"/>
      <c r="I2635" s="35"/>
      <c r="J2635" s="22"/>
    </row>
    <row r="2636" spans="2:10" ht="12.95">
      <c r="B2636" s="72"/>
      <c r="C2636" s="25" t="s">
        <v>9</v>
      </c>
      <c r="D2636" s="36">
        <v>78</v>
      </c>
      <c r="E2636" s="36">
        <v>54</v>
      </c>
      <c r="F2636" s="36">
        <v>34</v>
      </c>
      <c r="G2636" s="36">
        <v>53</v>
      </c>
      <c r="H2636" s="36"/>
      <c r="I2636" s="36"/>
      <c r="J2636" s="22"/>
    </row>
    <row r="2637" spans="2:10" ht="12.95">
      <c r="B2637" s="72"/>
      <c r="C2637" s="25" t="s">
        <v>10</v>
      </c>
      <c r="D2637" s="37">
        <v>2.9743589743589745</v>
      </c>
      <c r="E2637" s="37">
        <v>2.6666666666666665</v>
      </c>
      <c r="F2637" s="37">
        <v>2.2000000000000002</v>
      </c>
      <c r="G2637" s="37">
        <v>2.7358490566037736</v>
      </c>
      <c r="H2637" s="37"/>
      <c r="I2637" s="37"/>
      <c r="J2637" s="22"/>
    </row>
    <row r="2638" spans="2:10" ht="12.6">
      <c r="B2638" s="72" t="s">
        <v>19</v>
      </c>
      <c r="C2638" s="19">
        <v>5</v>
      </c>
      <c r="D2638" s="34">
        <v>438</v>
      </c>
      <c r="E2638" s="35">
        <v>376</v>
      </c>
      <c r="F2638" s="35">
        <v>235</v>
      </c>
      <c r="G2638" s="35">
        <v>197</v>
      </c>
      <c r="H2638" s="35"/>
      <c r="I2638" s="35"/>
      <c r="J2638" s="22"/>
    </row>
    <row r="2639" spans="2:10" ht="12.6">
      <c r="B2639" s="72"/>
      <c r="C2639" s="19">
        <v>4</v>
      </c>
      <c r="D2639" s="34">
        <v>734</v>
      </c>
      <c r="E2639" s="35">
        <v>569</v>
      </c>
      <c r="F2639" s="35">
        <v>423</v>
      </c>
      <c r="G2639" s="35">
        <v>422</v>
      </c>
      <c r="H2639" s="35"/>
      <c r="I2639" s="35"/>
      <c r="J2639" s="22"/>
    </row>
    <row r="2640" spans="2:10" ht="12.6">
      <c r="B2640" s="72"/>
      <c r="C2640" s="19">
        <v>3</v>
      </c>
      <c r="D2640" s="34">
        <v>797</v>
      </c>
      <c r="E2640" s="35">
        <v>651</v>
      </c>
      <c r="F2640" s="35">
        <v>622</v>
      </c>
      <c r="G2640" s="35">
        <v>645</v>
      </c>
      <c r="H2640" s="35"/>
      <c r="I2640" s="35"/>
      <c r="J2640" s="22"/>
    </row>
    <row r="2641" spans="2:10" ht="12.6">
      <c r="B2641" s="72"/>
      <c r="C2641" s="19">
        <v>2</v>
      </c>
      <c r="D2641" s="34">
        <v>591</v>
      </c>
      <c r="E2641" s="35">
        <v>644</v>
      </c>
      <c r="F2641" s="35">
        <v>647</v>
      </c>
      <c r="G2641" s="35">
        <v>664</v>
      </c>
      <c r="H2641" s="35"/>
      <c r="I2641" s="35"/>
      <c r="J2641" s="22"/>
    </row>
    <row r="2642" spans="2:10" ht="12.6">
      <c r="B2642" s="72"/>
      <c r="C2642" s="19">
        <v>1</v>
      </c>
      <c r="D2642" s="34">
        <v>440</v>
      </c>
      <c r="E2642" s="35">
        <v>530</v>
      </c>
      <c r="F2642" s="35">
        <v>639</v>
      </c>
      <c r="G2642" s="35">
        <v>542</v>
      </c>
      <c r="H2642" s="35"/>
      <c r="I2642" s="35"/>
      <c r="J2642" s="22"/>
    </row>
    <row r="2643" spans="2:10" ht="12.95">
      <c r="B2643" s="72"/>
      <c r="C2643" s="25" t="s">
        <v>9</v>
      </c>
      <c r="D2643" s="36">
        <v>3000</v>
      </c>
      <c r="E2643" s="36">
        <v>2770</v>
      </c>
      <c r="F2643" s="36">
        <v>2566</v>
      </c>
      <c r="G2643" s="36">
        <v>2470</v>
      </c>
      <c r="H2643" s="36"/>
      <c r="I2643" s="36"/>
      <c r="J2643" s="22"/>
    </row>
    <row r="2644" spans="2:10" ht="12.95">
      <c r="B2644" s="72"/>
      <c r="C2644" s="25" t="s">
        <v>10</v>
      </c>
      <c r="D2644" s="37">
        <v>3.0463333333333331</v>
      </c>
      <c r="E2644" s="37">
        <v>2.8617328519855594</v>
      </c>
      <c r="F2644" s="37">
        <v>2.5978176149649261</v>
      </c>
      <c r="G2644" s="37">
        <v>2.6226720647773281</v>
      </c>
      <c r="H2644" s="37"/>
      <c r="I2644" s="37"/>
      <c r="J2644" s="22"/>
    </row>
    <row r="2645" spans="2:10" ht="12.95">
      <c r="B2645" s="33" t="s">
        <v>20</v>
      </c>
      <c r="C2645" s="25" t="s">
        <v>9</v>
      </c>
      <c r="D2645" s="41">
        <v>1474</v>
      </c>
      <c r="E2645" s="42">
        <v>1554</v>
      </c>
      <c r="F2645" s="42">
        <v>1143</v>
      </c>
      <c r="G2645" s="42">
        <v>1006</v>
      </c>
      <c r="H2645" s="42">
        <v>516</v>
      </c>
      <c r="I2645" s="42">
        <v>678</v>
      </c>
      <c r="J2645" s="22"/>
    </row>
    <row r="2646" spans="2:10" ht="13.5" thickBot="1">
      <c r="B2646" s="43"/>
      <c r="D2646" s="35"/>
      <c r="E2646" s="35"/>
      <c r="F2646" s="35"/>
      <c r="G2646" s="35"/>
      <c r="H2646" s="35"/>
      <c r="I2646" s="35"/>
      <c r="J2646" s="22"/>
    </row>
    <row r="2647" spans="2:10" ht="12.95">
      <c r="B2647" s="47" t="s">
        <v>66</v>
      </c>
      <c r="C2647" s="15"/>
      <c r="D2647" s="16"/>
      <c r="E2647" s="16"/>
      <c r="F2647" s="16"/>
      <c r="G2647" s="16"/>
      <c r="H2647" s="16"/>
      <c r="I2647" s="16"/>
      <c r="J2647" s="17"/>
    </row>
    <row r="2648" spans="2:10" ht="12.6">
      <c r="B2648" s="73" t="s">
        <v>8</v>
      </c>
      <c r="C2648" s="19">
        <v>5</v>
      </c>
      <c r="D2648" s="20">
        <v>77765</v>
      </c>
      <c r="E2648" s="21">
        <v>65692</v>
      </c>
      <c r="F2648" s="21">
        <v>44709</v>
      </c>
      <c r="G2648" s="21">
        <v>55663</v>
      </c>
      <c r="H2648" s="21">
        <v>38203</v>
      </c>
      <c r="I2648" s="21">
        <v>34614</v>
      </c>
      <c r="J2648" s="22"/>
    </row>
    <row r="2649" spans="2:10" ht="12.6">
      <c r="B2649" s="73"/>
      <c r="C2649" s="19">
        <v>4</v>
      </c>
      <c r="D2649" s="20">
        <v>133875</v>
      </c>
      <c r="E2649" s="21">
        <v>100094</v>
      </c>
      <c r="F2649" s="21">
        <v>74836</v>
      </c>
      <c r="G2649" s="21">
        <v>90378</v>
      </c>
      <c r="H2649" s="21">
        <v>64395</v>
      </c>
      <c r="I2649" s="21">
        <v>54145</v>
      </c>
      <c r="J2649" s="22"/>
    </row>
    <row r="2650" spans="2:10" ht="12.6">
      <c r="B2650" s="73"/>
      <c r="C2650" s="19">
        <v>3</v>
      </c>
      <c r="D2650" s="20">
        <v>145652</v>
      </c>
      <c r="E2650" s="21">
        <v>132206</v>
      </c>
      <c r="F2650" s="21">
        <v>102412</v>
      </c>
      <c r="G2650" s="21">
        <v>125408</v>
      </c>
      <c r="H2650" s="21">
        <v>91560</v>
      </c>
      <c r="I2650" s="21">
        <v>74535</v>
      </c>
      <c r="J2650" s="22"/>
    </row>
    <row r="2651" spans="2:10" ht="12.6">
      <c r="B2651" s="73"/>
      <c r="C2651" s="19">
        <v>2</v>
      </c>
      <c r="D2651" s="20">
        <v>151185</v>
      </c>
      <c r="E2651" s="21">
        <v>130616</v>
      </c>
      <c r="F2651" s="21">
        <v>118889</v>
      </c>
      <c r="G2651" s="21">
        <v>136045</v>
      </c>
      <c r="H2651" s="21">
        <v>100643</v>
      </c>
      <c r="I2651" s="21">
        <v>84437</v>
      </c>
      <c r="J2651" s="22"/>
    </row>
    <row r="2652" spans="2:10" ht="12.6">
      <c r="B2652" s="73"/>
      <c r="C2652" s="19">
        <v>1</v>
      </c>
      <c r="D2652" s="20">
        <v>164075</v>
      </c>
      <c r="E2652" s="21">
        <v>170499</v>
      </c>
      <c r="F2652" s="21">
        <v>155638</v>
      </c>
      <c r="G2652" s="21">
        <v>159386</v>
      </c>
      <c r="H2652" s="21">
        <v>114881</v>
      </c>
      <c r="I2652" s="21">
        <v>103805</v>
      </c>
      <c r="J2652" s="22"/>
    </row>
    <row r="2653" spans="2:10" ht="12.95">
      <c r="B2653" s="73"/>
      <c r="C2653" s="25" t="s">
        <v>9</v>
      </c>
      <c r="D2653" s="26">
        <v>672552</v>
      </c>
      <c r="E2653" s="26">
        <v>599107</v>
      </c>
      <c r="F2653" s="26">
        <v>496484</v>
      </c>
      <c r="G2653" s="26">
        <v>566880</v>
      </c>
      <c r="H2653" s="26">
        <v>409682</v>
      </c>
      <c r="I2653" s="26">
        <f t="shared" ref="I2653" si="446">SUM(I2648:I2652)</f>
        <v>351536</v>
      </c>
      <c r="J2653" s="22"/>
    </row>
    <row r="2654" spans="2:10" ht="12.95">
      <c r="B2654" s="73"/>
      <c r="C2654" s="25" t="s">
        <v>10</v>
      </c>
      <c r="D2654" s="45">
        <v>2.7175980444634766</v>
      </c>
      <c r="E2654" s="45">
        <v>2.5991767747664443</v>
      </c>
      <c r="F2654" s="45">
        <v>2.4644117433794444</v>
      </c>
      <c r="G2654" s="45">
        <v>2.5534980948348855</v>
      </c>
      <c r="H2654" s="45">
        <v>2.5371922613148734</v>
      </c>
      <c r="I2654" s="45">
        <f t="shared" ref="I2654" si="447">SUMPRODUCT(I2648:I2652,$C2648:$C2652)/SUM(I2648:I2652)</f>
        <v>2.520180010013199</v>
      </c>
      <c r="J2654" s="22"/>
    </row>
    <row r="2655" spans="2:10" ht="12.95">
      <c r="B2655" s="30" t="s">
        <v>11</v>
      </c>
      <c r="C2655" s="31"/>
      <c r="D2655" s="32"/>
      <c r="E2655" s="32" t="s">
        <v>22</v>
      </c>
      <c r="F2655" s="32"/>
      <c r="G2655" s="32"/>
      <c r="H2655" s="32"/>
      <c r="I2655" s="32"/>
      <c r="J2655" s="22"/>
    </row>
    <row r="2656" spans="2:10" ht="12.6">
      <c r="B2656" s="72" t="s">
        <v>13</v>
      </c>
      <c r="C2656" s="19">
        <v>5</v>
      </c>
      <c r="D2656" s="34">
        <v>31348</v>
      </c>
      <c r="E2656" s="35">
        <v>25379</v>
      </c>
      <c r="F2656" s="35">
        <v>17431</v>
      </c>
      <c r="G2656" s="35">
        <v>18106</v>
      </c>
      <c r="H2656" s="35">
        <v>10939</v>
      </c>
      <c r="I2656" s="35">
        <v>8979</v>
      </c>
      <c r="J2656" s="22"/>
    </row>
    <row r="2657" spans="2:10" ht="12.6">
      <c r="B2657" s="72"/>
      <c r="C2657" s="19">
        <v>4</v>
      </c>
      <c r="D2657" s="34">
        <v>36528</v>
      </c>
      <c r="E2657" s="35">
        <v>27580</v>
      </c>
      <c r="F2657" s="35">
        <v>19992</v>
      </c>
      <c r="G2657" s="35">
        <v>20790</v>
      </c>
      <c r="H2657" s="35">
        <v>12868</v>
      </c>
      <c r="I2657" s="35">
        <v>9845</v>
      </c>
      <c r="J2657" s="22"/>
    </row>
    <row r="2658" spans="2:10" ht="12.6">
      <c r="B2658" s="72"/>
      <c r="C2658" s="19">
        <v>3</v>
      </c>
      <c r="D2658" s="34">
        <v>28201</v>
      </c>
      <c r="E2658" s="35">
        <v>26389</v>
      </c>
      <c r="F2658" s="35">
        <v>20468</v>
      </c>
      <c r="G2658" s="35">
        <v>21816</v>
      </c>
      <c r="H2658" s="35">
        <v>14020</v>
      </c>
      <c r="I2658" s="35">
        <v>10479</v>
      </c>
      <c r="J2658" s="22"/>
    </row>
    <row r="2659" spans="2:10" ht="12.6">
      <c r="B2659" s="72"/>
      <c r="C2659" s="19">
        <v>2</v>
      </c>
      <c r="D2659" s="34">
        <v>17687</v>
      </c>
      <c r="E2659" s="35">
        <v>16592</v>
      </c>
      <c r="F2659" s="35">
        <v>16139</v>
      </c>
      <c r="G2659" s="35">
        <v>15998</v>
      </c>
      <c r="H2659" s="35">
        <v>10948</v>
      </c>
      <c r="I2659" s="35">
        <v>8401</v>
      </c>
      <c r="J2659" s="22"/>
    </row>
    <row r="2660" spans="2:10" ht="12.6">
      <c r="B2660" s="72"/>
      <c r="C2660" s="19">
        <v>1</v>
      </c>
      <c r="D2660" s="34">
        <v>9326</v>
      </c>
      <c r="E2660" s="35">
        <v>9991</v>
      </c>
      <c r="F2660" s="35">
        <v>10865</v>
      </c>
      <c r="G2660" s="35">
        <v>9133</v>
      </c>
      <c r="H2660" s="35">
        <v>7495</v>
      </c>
      <c r="I2660" s="35">
        <v>6900</v>
      </c>
      <c r="J2660" s="22"/>
    </row>
    <row r="2661" spans="2:10" ht="12.95">
      <c r="B2661" s="72"/>
      <c r="C2661" s="25" t="s">
        <v>9</v>
      </c>
      <c r="D2661" s="36">
        <v>123090</v>
      </c>
      <c r="E2661" s="36">
        <v>105931</v>
      </c>
      <c r="F2661" s="36">
        <v>84895</v>
      </c>
      <c r="G2661" s="36">
        <v>85843</v>
      </c>
      <c r="H2661" s="36">
        <v>56270</v>
      </c>
      <c r="I2661" s="36">
        <f t="shared" ref="I2661" si="448">SUM(I2656:I2660)</f>
        <v>44604</v>
      </c>
      <c r="J2661" s="22"/>
    </row>
    <row r="2662" spans="2:10" ht="12.95">
      <c r="B2662" s="72"/>
      <c r="C2662" s="25" t="s">
        <v>10</v>
      </c>
      <c r="D2662" s="37">
        <v>3.5108863433260216</v>
      </c>
      <c r="E2662" s="37">
        <v>3.3942566387554161</v>
      </c>
      <c r="F2662" s="37">
        <v>3.2000706755403736</v>
      </c>
      <c r="G2662" s="37">
        <v>3.2648789068415596</v>
      </c>
      <c r="H2662" s="37">
        <v>3.156531011196019</v>
      </c>
      <c r="I2662" s="37">
        <f t="shared" ref="I2662" si="449">SUMPRODUCT(I2656:I2660,$C2656:$C2660)/SUM(I2656:I2660)</f>
        <v>3.1255941171195407</v>
      </c>
      <c r="J2662" s="22"/>
    </row>
    <row r="2663" spans="2:10" ht="12.6">
      <c r="B2663" s="72" t="s">
        <v>14</v>
      </c>
      <c r="C2663" s="19">
        <v>5</v>
      </c>
      <c r="D2663" s="34">
        <v>14868</v>
      </c>
      <c r="E2663" s="35">
        <v>13321</v>
      </c>
      <c r="F2663" s="35">
        <v>7801</v>
      </c>
      <c r="G2663" s="35">
        <v>13660</v>
      </c>
      <c r="H2663" s="35">
        <v>7781</v>
      </c>
      <c r="I2663" s="35">
        <v>7539</v>
      </c>
      <c r="J2663" s="22"/>
    </row>
    <row r="2664" spans="2:10" ht="12.6">
      <c r="B2664" s="72"/>
      <c r="C2664" s="19">
        <v>4</v>
      </c>
      <c r="D2664" s="34">
        <v>37573</v>
      </c>
      <c r="E2664" s="35">
        <v>26669</v>
      </c>
      <c r="F2664" s="35">
        <v>18171</v>
      </c>
      <c r="G2664" s="35">
        <v>27256</v>
      </c>
      <c r="H2664" s="35">
        <v>16678</v>
      </c>
      <c r="I2664" s="35">
        <v>13034</v>
      </c>
      <c r="J2664" s="22"/>
    </row>
    <row r="2665" spans="2:10" ht="12.6">
      <c r="B2665" s="72"/>
      <c r="C2665" s="19">
        <v>3</v>
      </c>
      <c r="D2665" s="34">
        <v>56448</v>
      </c>
      <c r="E2665" s="35">
        <v>47015</v>
      </c>
      <c r="F2665" s="35">
        <v>32031</v>
      </c>
      <c r="G2665" s="35">
        <v>44670</v>
      </c>
      <c r="H2665" s="35">
        <v>28263</v>
      </c>
      <c r="I2665" s="35">
        <v>20451</v>
      </c>
      <c r="J2665" s="22"/>
    </row>
    <row r="2666" spans="2:10" ht="12.6">
      <c r="B2666" s="72"/>
      <c r="C2666" s="19">
        <v>2</v>
      </c>
      <c r="D2666" s="34">
        <v>77878</v>
      </c>
      <c r="E2666" s="35">
        <v>61316</v>
      </c>
      <c r="F2666" s="35">
        <v>48941</v>
      </c>
      <c r="G2666" s="35">
        <v>62689</v>
      </c>
      <c r="H2666" s="35">
        <v>39928</v>
      </c>
      <c r="I2666" s="35">
        <v>31922</v>
      </c>
      <c r="J2666" s="22"/>
    </row>
    <row r="2667" spans="2:10" ht="12.6">
      <c r="B2667" s="72"/>
      <c r="C2667" s="19">
        <v>1</v>
      </c>
      <c r="D2667" s="34">
        <v>110847</v>
      </c>
      <c r="E2667" s="35">
        <v>109992</v>
      </c>
      <c r="F2667" s="35">
        <v>93067</v>
      </c>
      <c r="G2667" s="35">
        <v>101962</v>
      </c>
      <c r="H2667" s="35">
        <v>64260</v>
      </c>
      <c r="I2667" s="35">
        <v>55263</v>
      </c>
      <c r="J2667" s="22"/>
    </row>
    <row r="2668" spans="2:10" ht="12.95">
      <c r="B2668" s="72"/>
      <c r="C2668" s="25" t="s">
        <v>9</v>
      </c>
      <c r="D2668" s="36">
        <v>297614</v>
      </c>
      <c r="E2668" s="36">
        <v>258313</v>
      </c>
      <c r="F2668" s="36">
        <v>200011</v>
      </c>
      <c r="G2668" s="36">
        <v>250237</v>
      </c>
      <c r="H2668" s="36">
        <v>156910</v>
      </c>
      <c r="I2668" s="36">
        <f t="shared" ref="I2668" si="450">SUM(I2663:I2667)</f>
        <v>128209</v>
      </c>
      <c r="J2668" s="22"/>
    </row>
    <row r="2669" spans="2:10" ht="12.95">
      <c r="B2669" s="72"/>
      <c r="C2669" s="25" t="s">
        <v>10</v>
      </c>
      <c r="D2669" s="37">
        <v>2.2195830841291069</v>
      </c>
      <c r="E2669" s="37">
        <v>2.1173924657295609</v>
      </c>
      <c r="F2669" s="37">
        <v>1.9935453550054747</v>
      </c>
      <c r="G2669" s="37">
        <v>2.1526552827919132</v>
      </c>
      <c r="H2669" s="37">
        <v>2.1319355044292907</v>
      </c>
      <c r="I2669" s="37">
        <f t="shared" ref="I2669" si="451">SUMPRODUCT(I2663:I2667,$C2663:$C2667)/SUM(I2663:I2667)</f>
        <v>2.1082061321748085</v>
      </c>
      <c r="J2669" s="22"/>
    </row>
    <row r="2670" spans="2:10" ht="12.6">
      <c r="B2670" s="72" t="s">
        <v>15</v>
      </c>
      <c r="C2670" s="19">
        <v>5</v>
      </c>
      <c r="D2670" s="34">
        <v>24301</v>
      </c>
      <c r="E2670" s="35">
        <v>20769</v>
      </c>
      <c r="F2670" s="35">
        <v>15360</v>
      </c>
      <c r="G2670" s="35">
        <v>19688</v>
      </c>
      <c r="H2670" s="35">
        <v>17305</v>
      </c>
      <c r="I2670" s="35">
        <v>15729</v>
      </c>
      <c r="J2670" s="22"/>
    </row>
    <row r="2671" spans="2:10" ht="12.6">
      <c r="B2671" s="72"/>
      <c r="C2671" s="19">
        <v>4</v>
      </c>
      <c r="D2671" s="34">
        <v>45618</v>
      </c>
      <c r="E2671" s="35">
        <v>35131</v>
      </c>
      <c r="F2671" s="35">
        <v>28995</v>
      </c>
      <c r="G2671" s="35">
        <v>34288</v>
      </c>
      <c r="H2671" s="35">
        <v>30340</v>
      </c>
      <c r="I2671" s="35">
        <v>26605</v>
      </c>
      <c r="J2671" s="22"/>
    </row>
    <row r="2672" spans="2:10" ht="12.6">
      <c r="B2672" s="72"/>
      <c r="C2672" s="19">
        <v>3</v>
      </c>
      <c r="D2672" s="34">
        <v>44650</v>
      </c>
      <c r="E2672" s="35">
        <v>43445</v>
      </c>
      <c r="F2672" s="35">
        <v>38540</v>
      </c>
      <c r="G2672" s="35">
        <v>46229</v>
      </c>
      <c r="H2672" s="35">
        <v>41135</v>
      </c>
      <c r="I2672" s="35">
        <v>35485</v>
      </c>
      <c r="J2672" s="22"/>
    </row>
    <row r="2673" spans="2:10" ht="12.6">
      <c r="B2673" s="72"/>
      <c r="C2673" s="19">
        <v>2</v>
      </c>
      <c r="D2673" s="34">
        <v>36156</v>
      </c>
      <c r="E2673" s="35">
        <v>35879</v>
      </c>
      <c r="F2673" s="35">
        <v>38689</v>
      </c>
      <c r="G2673" s="35">
        <v>40982</v>
      </c>
      <c r="H2673" s="35">
        <v>37748</v>
      </c>
      <c r="I2673" s="35">
        <v>32695</v>
      </c>
      <c r="J2673" s="22"/>
    </row>
    <row r="2674" spans="2:10" ht="12.6">
      <c r="B2674" s="72"/>
      <c r="C2674" s="19">
        <v>1</v>
      </c>
      <c r="D2674" s="34">
        <v>19861</v>
      </c>
      <c r="E2674" s="35">
        <v>24746</v>
      </c>
      <c r="F2674" s="35">
        <v>27565</v>
      </c>
      <c r="G2674" s="35">
        <v>25282</v>
      </c>
      <c r="H2674" s="35">
        <v>24902</v>
      </c>
      <c r="I2674" s="35">
        <v>23722</v>
      </c>
      <c r="J2674" s="22"/>
    </row>
    <row r="2675" spans="2:10" ht="12.95">
      <c r="B2675" s="72"/>
      <c r="C2675" s="25" t="s">
        <v>9</v>
      </c>
      <c r="D2675" s="36">
        <v>170586</v>
      </c>
      <c r="E2675" s="36">
        <v>159970</v>
      </c>
      <c r="F2675" s="36">
        <v>149149</v>
      </c>
      <c r="G2675" s="36">
        <v>166469</v>
      </c>
      <c r="H2675" s="36">
        <v>151430</v>
      </c>
      <c r="I2675" s="36">
        <f t="shared" ref="I2675" si="452">SUM(I2670:I2674)</f>
        <v>134236</v>
      </c>
      <c r="J2675" s="22"/>
    </row>
    <row r="2676" spans="2:10" ht="12.95">
      <c r="B2676" s="72"/>
      <c r="C2676" s="25" t="s">
        <v>10</v>
      </c>
      <c r="D2676" s="37">
        <v>3.1075234778938481</v>
      </c>
      <c r="E2676" s="37">
        <v>2.945602300431331</v>
      </c>
      <c r="F2676" s="37">
        <v>2.7713427512085231</v>
      </c>
      <c r="G2676" s="37">
        <v>2.8925806005923023</v>
      </c>
      <c r="H2676" s="37">
        <v>2.8507429175196459</v>
      </c>
      <c r="I2676" s="37">
        <f t="shared" ref="I2676" si="453">SUMPRODUCT(I2670:I2674,$C2670:$C2674)/SUM(I2670:I2674)</f>
        <v>2.835543371375786</v>
      </c>
      <c r="J2676" s="22"/>
    </row>
    <row r="2677" spans="2:10" ht="12.6">
      <c r="B2677" s="72" t="s">
        <v>16</v>
      </c>
      <c r="C2677" s="19">
        <v>5</v>
      </c>
      <c r="D2677" s="34">
        <v>2024</v>
      </c>
      <c r="E2677" s="35">
        <v>1644</v>
      </c>
      <c r="F2677" s="35">
        <v>948</v>
      </c>
      <c r="G2677" s="35">
        <v>1051</v>
      </c>
      <c r="H2677" s="35">
        <v>855</v>
      </c>
      <c r="I2677" s="35">
        <v>694</v>
      </c>
      <c r="J2677" s="22"/>
    </row>
    <row r="2678" spans="2:10" ht="12.6">
      <c r="B2678" s="72"/>
      <c r="C2678" s="19">
        <v>4</v>
      </c>
      <c r="D2678" s="34">
        <v>5998</v>
      </c>
      <c r="E2678" s="35">
        <v>3974</v>
      </c>
      <c r="F2678" s="35">
        <v>2434</v>
      </c>
      <c r="G2678" s="35">
        <v>2868</v>
      </c>
      <c r="H2678" s="35">
        <v>2250</v>
      </c>
      <c r="I2678" s="35">
        <v>1852</v>
      </c>
      <c r="J2678" s="22"/>
    </row>
    <row r="2679" spans="2:10" ht="12.6">
      <c r="B2679" s="72"/>
      <c r="C2679" s="19">
        <v>3</v>
      </c>
      <c r="D2679" s="34">
        <v>8686</v>
      </c>
      <c r="E2679" s="35">
        <v>7274</v>
      </c>
      <c r="F2679" s="35">
        <v>4600</v>
      </c>
      <c r="G2679" s="35">
        <v>5817</v>
      </c>
      <c r="H2679" s="35">
        <v>4878</v>
      </c>
      <c r="I2679" s="35">
        <v>3729</v>
      </c>
      <c r="J2679" s="22"/>
    </row>
    <row r="2680" spans="2:10" ht="12.6">
      <c r="B2680" s="72"/>
      <c r="C2680" s="19">
        <v>2</v>
      </c>
      <c r="D2680" s="34">
        <v>12250</v>
      </c>
      <c r="E2680" s="35">
        <v>9797</v>
      </c>
      <c r="F2680" s="35">
        <v>7605</v>
      </c>
      <c r="G2680" s="35">
        <v>9532</v>
      </c>
      <c r="H2680" s="35">
        <v>8308</v>
      </c>
      <c r="I2680" s="35">
        <v>6611</v>
      </c>
      <c r="J2680" s="22"/>
    </row>
    <row r="2681" spans="2:10" ht="12.6">
      <c r="B2681" s="72"/>
      <c r="C2681" s="19">
        <v>1</v>
      </c>
      <c r="D2681" s="34">
        <v>16623</v>
      </c>
      <c r="E2681" s="35">
        <v>17356</v>
      </c>
      <c r="F2681" s="35">
        <v>15130</v>
      </c>
      <c r="G2681" s="35">
        <v>16205</v>
      </c>
      <c r="H2681" s="35">
        <v>14071</v>
      </c>
      <c r="I2681" s="35">
        <v>12270</v>
      </c>
      <c r="J2681" s="22"/>
    </row>
    <row r="2682" spans="2:10" ht="12.95">
      <c r="B2682" s="72"/>
      <c r="C2682" s="25" t="s">
        <v>9</v>
      </c>
      <c r="D2682" s="36">
        <v>45581</v>
      </c>
      <c r="E2682" s="36">
        <v>40045</v>
      </c>
      <c r="F2682" s="36">
        <v>30717</v>
      </c>
      <c r="G2682" s="36">
        <v>35473</v>
      </c>
      <c r="H2682" s="36">
        <v>30362</v>
      </c>
      <c r="I2682" s="36">
        <f t="shared" ref="I2682" si="454">SUM(I2677:I2681)</f>
        <v>25156</v>
      </c>
      <c r="J2682" s="22"/>
    </row>
    <row r="2683" spans="2:10" ht="12.95">
      <c r="B2683" s="72"/>
      <c r="C2683" s="25" t="s">
        <v>10</v>
      </c>
      <c r="D2683" s="37">
        <v>2.22226366249095</v>
      </c>
      <c r="E2683" s="37">
        <v>2.0698713946809839</v>
      </c>
      <c r="F2683" s="37">
        <v>1.9082592701110135</v>
      </c>
      <c r="G2683" s="37">
        <v>1.9577425083866602</v>
      </c>
      <c r="H2683" s="37">
        <v>1.9299123904881101</v>
      </c>
      <c r="I2683" s="37">
        <f t="shared" ref="I2683" si="455">SUMPRODUCT(I2677:I2681,$C2677:$C2681)/SUM(I2677:I2681)</f>
        <v>1.8904833836858006</v>
      </c>
      <c r="J2683" s="22"/>
    </row>
    <row r="2684" spans="2:10" ht="12.6">
      <c r="B2684" s="72" t="s">
        <v>17</v>
      </c>
      <c r="C2684" s="19">
        <v>5</v>
      </c>
      <c r="D2684" s="34">
        <v>102</v>
      </c>
      <c r="E2684" s="35">
        <v>140</v>
      </c>
      <c r="F2684" s="35">
        <v>183</v>
      </c>
      <c r="G2684" s="35">
        <v>61</v>
      </c>
      <c r="H2684" s="35">
        <v>145</v>
      </c>
      <c r="I2684" s="35">
        <v>98</v>
      </c>
      <c r="J2684" s="22"/>
    </row>
    <row r="2685" spans="2:10" ht="12.6">
      <c r="B2685" s="72"/>
      <c r="C2685" s="19">
        <v>4</v>
      </c>
      <c r="D2685" s="34">
        <v>256</v>
      </c>
      <c r="E2685" s="35">
        <v>327</v>
      </c>
      <c r="F2685" s="35">
        <v>378</v>
      </c>
      <c r="G2685" s="35">
        <v>167</v>
      </c>
      <c r="H2685" s="35">
        <v>323</v>
      </c>
      <c r="I2685" s="35">
        <v>242</v>
      </c>
      <c r="J2685" s="22"/>
    </row>
    <row r="2686" spans="2:10" ht="12.6">
      <c r="B2686" s="72"/>
      <c r="C2686" s="19">
        <v>3</v>
      </c>
      <c r="D2686" s="34">
        <v>365</v>
      </c>
      <c r="E2686" s="35">
        <v>492</v>
      </c>
      <c r="F2686" s="35">
        <v>617</v>
      </c>
      <c r="G2686" s="35">
        <v>277</v>
      </c>
      <c r="H2686" s="35">
        <v>546</v>
      </c>
      <c r="I2686" s="35">
        <v>477</v>
      </c>
      <c r="J2686" s="22"/>
    </row>
    <row r="2687" spans="2:10" ht="12.6">
      <c r="B2687" s="72"/>
      <c r="C2687" s="19">
        <v>2</v>
      </c>
      <c r="D2687" s="34">
        <v>433</v>
      </c>
      <c r="E2687" s="35">
        <v>584</v>
      </c>
      <c r="F2687" s="35">
        <v>832</v>
      </c>
      <c r="G2687" s="35">
        <v>355</v>
      </c>
      <c r="H2687" s="35">
        <v>625</v>
      </c>
      <c r="I2687" s="35">
        <v>487</v>
      </c>
      <c r="J2687" s="22"/>
    </row>
    <row r="2688" spans="2:10" ht="12.6">
      <c r="B2688" s="72"/>
      <c r="C2688" s="19">
        <v>1</v>
      </c>
      <c r="D2688" s="34">
        <v>383</v>
      </c>
      <c r="E2688" s="35">
        <v>622</v>
      </c>
      <c r="F2688" s="35">
        <v>1102</v>
      </c>
      <c r="G2688" s="35">
        <v>457</v>
      </c>
      <c r="H2688" s="35">
        <v>587</v>
      </c>
      <c r="I2688" s="35">
        <v>453</v>
      </c>
      <c r="J2688" s="22"/>
    </row>
    <row r="2689" spans="2:10" ht="12.95">
      <c r="B2689" s="72"/>
      <c r="C2689" s="25" t="s">
        <v>9</v>
      </c>
      <c r="D2689" s="36">
        <v>1539</v>
      </c>
      <c r="E2689" s="36">
        <v>2165</v>
      </c>
      <c r="F2689" s="36">
        <v>3112</v>
      </c>
      <c r="G2689" s="36">
        <v>1317</v>
      </c>
      <c r="H2689" s="36">
        <v>2226</v>
      </c>
      <c r="I2689" s="36">
        <f t="shared" ref="I2689" si="456">SUM(I2684:I2688)</f>
        <v>1757</v>
      </c>
      <c r="J2689" s="22"/>
    </row>
    <row r="2690" spans="2:10" ht="12.95">
      <c r="B2690" s="72"/>
      <c r="C2690" s="25" t="s">
        <v>10</v>
      </c>
      <c r="D2690" s="37">
        <v>2.5198180636777128</v>
      </c>
      <c r="E2690" s="37">
        <v>2.4360277136258661</v>
      </c>
      <c r="F2690" s="37">
        <v>2.2634961439588688</v>
      </c>
      <c r="G2690" s="37">
        <v>2.2558845861807137</v>
      </c>
      <c r="H2690" s="37">
        <v>2.4672057502246183</v>
      </c>
      <c r="I2690" s="37">
        <f t="shared" ref="I2690" si="457">SUMPRODUCT(I2684:I2688,$C2684:$C2688)/SUM(I2684:I2688)</f>
        <v>2.4564598747865678</v>
      </c>
      <c r="J2690" s="22"/>
    </row>
    <row r="2691" spans="2:10" ht="12.6">
      <c r="B2691" s="72" t="s">
        <v>18</v>
      </c>
      <c r="C2691" s="19">
        <v>5</v>
      </c>
      <c r="D2691" s="34">
        <v>34</v>
      </c>
      <c r="E2691" s="35">
        <v>41</v>
      </c>
      <c r="F2691" s="35">
        <v>19</v>
      </c>
      <c r="G2691" s="35">
        <v>37</v>
      </c>
      <c r="H2691" s="35"/>
      <c r="I2691" s="35"/>
      <c r="J2691" s="22"/>
    </row>
    <row r="2692" spans="2:10" ht="12.6">
      <c r="B2692" s="72"/>
      <c r="C2692" s="19">
        <v>4</v>
      </c>
      <c r="D2692" s="34">
        <v>95</v>
      </c>
      <c r="E2692" s="35">
        <v>101</v>
      </c>
      <c r="F2692" s="35">
        <v>49</v>
      </c>
      <c r="G2692" s="35">
        <v>83</v>
      </c>
      <c r="H2692" s="35"/>
      <c r="I2692" s="35"/>
      <c r="J2692" s="22"/>
    </row>
    <row r="2693" spans="2:10" ht="12.6">
      <c r="B2693" s="72"/>
      <c r="C2693" s="19">
        <v>3</v>
      </c>
      <c r="D2693" s="34">
        <v>126</v>
      </c>
      <c r="E2693" s="35">
        <v>155</v>
      </c>
      <c r="F2693" s="35">
        <v>88</v>
      </c>
      <c r="G2693" s="35">
        <v>106</v>
      </c>
      <c r="H2693" s="35"/>
      <c r="I2693" s="35"/>
      <c r="J2693" s="22"/>
    </row>
    <row r="2694" spans="2:10" ht="12.6">
      <c r="B2694" s="72"/>
      <c r="C2694" s="19">
        <v>2</v>
      </c>
      <c r="D2694" s="34">
        <v>189</v>
      </c>
      <c r="E2694" s="35">
        <v>182</v>
      </c>
      <c r="F2694" s="35">
        <v>147</v>
      </c>
      <c r="G2694" s="35">
        <v>155</v>
      </c>
      <c r="H2694" s="35"/>
      <c r="I2694" s="35"/>
      <c r="J2694" s="22"/>
    </row>
    <row r="2695" spans="2:10" ht="12.6">
      <c r="B2695" s="72"/>
      <c r="C2695" s="19">
        <v>1</v>
      </c>
      <c r="D2695" s="34">
        <v>143</v>
      </c>
      <c r="E2695" s="35">
        <v>158</v>
      </c>
      <c r="F2695" s="35">
        <v>173</v>
      </c>
      <c r="G2695" s="35">
        <v>145</v>
      </c>
      <c r="H2695" s="35"/>
      <c r="I2695" s="35"/>
      <c r="J2695" s="22"/>
    </row>
    <row r="2696" spans="2:10" ht="12.95">
      <c r="B2696" s="72"/>
      <c r="C2696" s="25" t="s">
        <v>9</v>
      </c>
      <c r="D2696" s="36">
        <v>587</v>
      </c>
      <c r="E2696" s="36">
        <v>637</v>
      </c>
      <c r="F2696" s="36">
        <v>476</v>
      </c>
      <c r="G2696" s="36">
        <v>526</v>
      </c>
      <c r="H2696" s="36"/>
      <c r="I2696" s="36"/>
      <c r="J2696" s="22"/>
    </row>
    <row r="2697" spans="2:10" ht="12.95">
      <c r="B2697" s="72"/>
      <c r="C2697" s="25" t="s">
        <v>10</v>
      </c>
      <c r="D2697" s="37">
        <v>2.4684838160136287</v>
      </c>
      <c r="E2697" s="37">
        <v>2.5054945054945055</v>
      </c>
      <c r="F2697" s="37">
        <v>2.1470588235294117</v>
      </c>
      <c r="G2697" s="37">
        <v>2.452471482889734</v>
      </c>
      <c r="H2697" s="37"/>
      <c r="I2697" s="46"/>
      <c r="J2697" s="22"/>
    </row>
    <row r="2698" spans="2:10" ht="12.6">
      <c r="B2698" s="72" t="s">
        <v>19</v>
      </c>
      <c r="C2698" s="19">
        <v>5</v>
      </c>
      <c r="D2698" s="34">
        <v>3519</v>
      </c>
      <c r="E2698" s="35">
        <v>2824</v>
      </c>
      <c r="F2698" s="35">
        <v>1845</v>
      </c>
      <c r="G2698" s="35">
        <v>2159</v>
      </c>
      <c r="H2698" s="35"/>
      <c r="I2698" s="35"/>
      <c r="J2698" s="22"/>
    </row>
    <row r="2699" spans="2:10" ht="12.6">
      <c r="B2699" s="72"/>
      <c r="C2699" s="19">
        <v>4</v>
      </c>
      <c r="D2699" s="34">
        <v>5733</v>
      </c>
      <c r="E2699" s="35">
        <v>4131</v>
      </c>
      <c r="F2699" s="35">
        <v>3156</v>
      </c>
      <c r="G2699" s="35">
        <v>3634</v>
      </c>
      <c r="H2699" s="35"/>
      <c r="I2699" s="35"/>
      <c r="J2699" s="22"/>
    </row>
    <row r="2700" spans="2:10" ht="12.6">
      <c r="B2700" s="72"/>
      <c r="C2700" s="19">
        <v>3</v>
      </c>
      <c r="D2700" s="34">
        <v>5244</v>
      </c>
      <c r="E2700" s="35">
        <v>4895</v>
      </c>
      <c r="F2700" s="35">
        <v>4035</v>
      </c>
      <c r="G2700" s="35">
        <v>4723</v>
      </c>
      <c r="H2700" s="35"/>
      <c r="I2700" s="35"/>
      <c r="J2700" s="22"/>
    </row>
    <row r="2701" spans="2:10" ht="12.6">
      <c r="B2701" s="72"/>
      <c r="C2701" s="19">
        <v>2</v>
      </c>
      <c r="D2701" s="34">
        <v>4427</v>
      </c>
      <c r="E2701" s="35">
        <v>3968</v>
      </c>
      <c r="F2701" s="35">
        <v>4233</v>
      </c>
      <c r="G2701" s="35">
        <v>4467</v>
      </c>
      <c r="H2701" s="35"/>
      <c r="I2701" s="35"/>
      <c r="J2701" s="22"/>
    </row>
    <row r="2702" spans="2:10" ht="12.6">
      <c r="B2702" s="72"/>
      <c r="C2702" s="19">
        <v>1</v>
      </c>
      <c r="D2702" s="34">
        <v>2935</v>
      </c>
      <c r="E2702" s="35">
        <v>3302</v>
      </c>
      <c r="F2702" s="35">
        <v>3713</v>
      </c>
      <c r="G2702" s="35">
        <v>3243</v>
      </c>
      <c r="H2702" s="35"/>
      <c r="I2702" s="35"/>
      <c r="J2702" s="22"/>
    </row>
    <row r="2703" spans="2:10" ht="12.95">
      <c r="B2703" s="72"/>
      <c r="C2703" s="25" t="s">
        <v>9</v>
      </c>
      <c r="D2703" s="36">
        <v>21858</v>
      </c>
      <c r="E2703" s="36">
        <v>19120</v>
      </c>
      <c r="F2703" s="36">
        <v>16982</v>
      </c>
      <c r="G2703" s="36">
        <v>18226</v>
      </c>
      <c r="H2703" s="36"/>
      <c r="I2703" s="36"/>
      <c r="J2703" s="22"/>
    </row>
    <row r="2704" spans="2:10" ht="12.95">
      <c r="B2704" s="72"/>
      <c r="C2704" s="25" t="s">
        <v>10</v>
      </c>
      <c r="D2704" s="37">
        <v>3.1131851038521363</v>
      </c>
      <c r="E2704" s="37">
        <v>2.9585251046025105</v>
      </c>
      <c r="F2704" s="37">
        <v>2.7165822635731951</v>
      </c>
      <c r="G2704" s="37">
        <v>2.8353451113793482</v>
      </c>
      <c r="H2704" s="37"/>
      <c r="I2704" s="46"/>
      <c r="J2704" s="22"/>
    </row>
    <row r="2705" spans="2:10" ht="12.95">
      <c r="B2705" s="33" t="s">
        <v>20</v>
      </c>
      <c r="C2705" s="25" t="s">
        <v>9</v>
      </c>
      <c r="D2705" s="41">
        <v>11697</v>
      </c>
      <c r="E2705" s="42">
        <v>12926</v>
      </c>
      <c r="F2705" s="42">
        <v>11142</v>
      </c>
      <c r="G2705" s="42">
        <v>8788</v>
      </c>
      <c r="H2705" s="42">
        <v>3470</v>
      </c>
      <c r="I2705" s="42">
        <v>10942</v>
      </c>
      <c r="J2705" s="22"/>
    </row>
    <row r="2706" spans="2:10" ht="13.5" thickBot="1">
      <c r="B2706" s="43"/>
      <c r="D2706" s="35"/>
      <c r="E2706" s="35"/>
      <c r="F2706" s="35"/>
      <c r="G2706" s="35"/>
      <c r="H2706" s="35"/>
      <c r="I2706" s="35"/>
      <c r="J2706" s="22"/>
    </row>
    <row r="2707" spans="2:10" ht="12.95">
      <c r="B2707" s="47" t="s">
        <v>67</v>
      </c>
      <c r="C2707" s="15"/>
      <c r="D2707" s="16"/>
      <c r="E2707" s="16"/>
      <c r="F2707" s="16"/>
      <c r="G2707" s="16"/>
      <c r="H2707" s="16"/>
      <c r="I2707" s="16"/>
      <c r="J2707" s="17"/>
    </row>
    <row r="2708" spans="2:10" ht="12.6">
      <c r="B2708" s="73" t="s">
        <v>8</v>
      </c>
      <c r="C2708" s="19">
        <v>5</v>
      </c>
      <c r="D2708" s="20">
        <v>7807</v>
      </c>
      <c r="E2708" s="21">
        <v>6850</v>
      </c>
      <c r="F2708" s="21">
        <v>5504</v>
      </c>
      <c r="G2708" s="21">
        <v>6062</v>
      </c>
      <c r="H2708" s="21">
        <v>4986</v>
      </c>
      <c r="I2708" s="21">
        <v>4965</v>
      </c>
      <c r="J2708" s="22"/>
    </row>
    <row r="2709" spans="2:10" ht="12.6">
      <c r="B2709" s="73"/>
      <c r="C2709" s="19">
        <v>4</v>
      </c>
      <c r="D2709" s="20">
        <v>13965</v>
      </c>
      <c r="E2709" s="21">
        <v>10928</v>
      </c>
      <c r="F2709" s="21">
        <v>9209</v>
      </c>
      <c r="G2709" s="21">
        <v>9872</v>
      </c>
      <c r="H2709" s="21">
        <v>8034</v>
      </c>
      <c r="I2709" s="21">
        <v>7348</v>
      </c>
      <c r="J2709" s="22"/>
    </row>
    <row r="2710" spans="2:10" ht="12.6">
      <c r="B2710" s="73"/>
      <c r="C2710" s="19">
        <v>3</v>
      </c>
      <c r="D2710" s="20">
        <v>13136</v>
      </c>
      <c r="E2710" s="21">
        <v>13038</v>
      </c>
      <c r="F2710" s="21">
        <v>11456</v>
      </c>
      <c r="G2710" s="21">
        <v>13010</v>
      </c>
      <c r="H2710" s="21">
        <v>10143</v>
      </c>
      <c r="I2710" s="21">
        <v>8779</v>
      </c>
      <c r="J2710" s="22"/>
    </row>
    <row r="2711" spans="2:10" ht="12.6">
      <c r="B2711" s="73"/>
      <c r="C2711" s="19">
        <v>2</v>
      </c>
      <c r="D2711" s="20">
        <v>9213</v>
      </c>
      <c r="E2711" s="21">
        <v>9397</v>
      </c>
      <c r="F2711" s="21">
        <v>9385</v>
      </c>
      <c r="G2711" s="21">
        <v>9804</v>
      </c>
      <c r="H2711" s="21">
        <v>7445</v>
      </c>
      <c r="I2711" s="21">
        <v>6251</v>
      </c>
      <c r="J2711" s="22"/>
    </row>
    <row r="2712" spans="2:10" ht="12.6">
      <c r="B2712" s="73"/>
      <c r="C2712" s="19">
        <v>1</v>
      </c>
      <c r="D2712" s="20">
        <v>4061</v>
      </c>
      <c r="E2712" s="21">
        <v>5095</v>
      </c>
      <c r="F2712" s="21">
        <v>4692</v>
      </c>
      <c r="G2712" s="21">
        <v>4218</v>
      </c>
      <c r="H2712" s="21">
        <v>3877</v>
      </c>
      <c r="I2712" s="21">
        <v>3527</v>
      </c>
      <c r="J2712" s="22"/>
    </row>
    <row r="2713" spans="2:10" ht="12.95">
      <c r="B2713" s="73"/>
      <c r="C2713" s="25" t="s">
        <v>9</v>
      </c>
      <c r="D2713" s="26">
        <v>48182</v>
      </c>
      <c r="E2713" s="26">
        <v>45308</v>
      </c>
      <c r="F2713" s="26">
        <v>40246</v>
      </c>
      <c r="G2713" s="26">
        <v>42966</v>
      </c>
      <c r="H2713" s="26">
        <v>34485</v>
      </c>
      <c r="I2713" s="26">
        <f t="shared" ref="I2713" si="458">SUM(I2708:I2712)</f>
        <v>30870</v>
      </c>
      <c r="J2713" s="22"/>
    </row>
    <row r="2714" spans="2:10" ht="12.95">
      <c r="B2714" s="73"/>
      <c r="C2714" s="25" t="s">
        <v>10</v>
      </c>
      <c r="D2714" s="45">
        <v>3.2541197957743555</v>
      </c>
      <c r="E2714" s="45">
        <v>3.1112607045113445</v>
      </c>
      <c r="F2714" s="45">
        <v>3.0359787308055459</v>
      </c>
      <c r="G2714" s="45">
        <v>3.0874179583857004</v>
      </c>
      <c r="H2714" s="45">
        <v>3.0813977091489053</v>
      </c>
      <c r="I2714" s="45">
        <f t="shared" ref="I2714" si="459">SUMPRODUCT(I2708:I2712,$C2708:$C2712)/SUM(I2708:I2712)</f>
        <v>3.1287010042112082</v>
      </c>
      <c r="J2714" s="22"/>
    </row>
    <row r="2715" spans="2:10" ht="12.95">
      <c r="B2715" s="30" t="s">
        <v>11</v>
      </c>
      <c r="C2715" s="31"/>
      <c r="D2715" s="32"/>
      <c r="E2715" s="32" t="s">
        <v>22</v>
      </c>
      <c r="F2715" s="32"/>
      <c r="G2715" s="32"/>
      <c r="H2715" s="32"/>
      <c r="I2715" s="32"/>
      <c r="J2715" s="22"/>
    </row>
    <row r="2716" spans="2:10" ht="12.6">
      <c r="B2716" s="72" t="s">
        <v>13</v>
      </c>
      <c r="C2716" s="19">
        <v>5</v>
      </c>
      <c r="D2716" s="34">
        <v>546</v>
      </c>
      <c r="E2716" s="35">
        <v>447</v>
      </c>
      <c r="F2716" s="35">
        <v>309</v>
      </c>
      <c r="G2716" s="35">
        <v>337</v>
      </c>
      <c r="H2716" s="35">
        <v>354</v>
      </c>
      <c r="I2716" s="35">
        <v>329</v>
      </c>
      <c r="J2716" s="22"/>
    </row>
    <row r="2717" spans="2:10" ht="12.6">
      <c r="B2717" s="72"/>
      <c r="C2717" s="19">
        <v>4</v>
      </c>
      <c r="D2717" s="34">
        <v>647</v>
      </c>
      <c r="E2717" s="35">
        <v>522</v>
      </c>
      <c r="F2717" s="35">
        <v>432</v>
      </c>
      <c r="G2717" s="35">
        <v>424</v>
      </c>
      <c r="H2717" s="35">
        <v>398</v>
      </c>
      <c r="I2717" s="35">
        <v>378</v>
      </c>
      <c r="J2717" s="22"/>
    </row>
    <row r="2718" spans="2:10" ht="12.6">
      <c r="B2718" s="72"/>
      <c r="C2718" s="19">
        <v>3</v>
      </c>
      <c r="D2718" s="34">
        <v>551</v>
      </c>
      <c r="E2718" s="35">
        <v>526</v>
      </c>
      <c r="F2718" s="35">
        <v>469</v>
      </c>
      <c r="G2718" s="35">
        <v>520</v>
      </c>
      <c r="H2718" s="35">
        <v>572</v>
      </c>
      <c r="I2718" s="35">
        <v>434</v>
      </c>
      <c r="J2718" s="22"/>
    </row>
    <row r="2719" spans="2:10" ht="12.6">
      <c r="B2719" s="72"/>
      <c r="C2719" s="19">
        <v>2</v>
      </c>
      <c r="D2719" s="34">
        <v>380</v>
      </c>
      <c r="E2719" s="35">
        <v>365</v>
      </c>
      <c r="F2719" s="35">
        <v>404</v>
      </c>
      <c r="G2719" s="35">
        <v>372</v>
      </c>
      <c r="H2719" s="35">
        <v>491</v>
      </c>
      <c r="I2719" s="35">
        <v>342</v>
      </c>
      <c r="J2719" s="22"/>
    </row>
    <row r="2720" spans="2:10" ht="12.6">
      <c r="B2720" s="72"/>
      <c r="C2720" s="19">
        <v>1</v>
      </c>
      <c r="D2720" s="34">
        <v>196</v>
      </c>
      <c r="E2720" s="35">
        <v>237</v>
      </c>
      <c r="F2720" s="35">
        <v>237</v>
      </c>
      <c r="G2720" s="35">
        <v>207</v>
      </c>
      <c r="H2720" s="35">
        <v>289</v>
      </c>
      <c r="I2720" s="35">
        <v>237</v>
      </c>
      <c r="J2720" s="22"/>
    </row>
    <row r="2721" spans="2:10" ht="12.95">
      <c r="B2721" s="72"/>
      <c r="C2721" s="25" t="s">
        <v>9</v>
      </c>
      <c r="D2721" s="36">
        <v>2320</v>
      </c>
      <c r="E2721" s="36">
        <v>2097</v>
      </c>
      <c r="F2721" s="36">
        <v>1851</v>
      </c>
      <c r="G2721" s="36">
        <v>1860</v>
      </c>
      <c r="H2721" s="36">
        <v>2104</v>
      </c>
      <c r="I2721" s="36">
        <f t="shared" ref="I2721" si="460">SUM(I2716:I2720)</f>
        <v>1720</v>
      </c>
      <c r="J2721" s="22"/>
    </row>
    <row r="2722" spans="2:10" ht="12.95">
      <c r="B2722" s="72"/>
      <c r="C2722" s="25" t="s">
        <v>10</v>
      </c>
      <c r="D2722" s="37">
        <v>3.4168103448275864</v>
      </c>
      <c r="E2722" s="37">
        <v>3.27515498330949</v>
      </c>
      <c r="F2722" s="37">
        <v>3.0929227444624527</v>
      </c>
      <c r="G2722" s="37">
        <v>3.1677419354838712</v>
      </c>
      <c r="H2722" s="37">
        <v>3.0175855513307983</v>
      </c>
      <c r="I2722" s="37">
        <f t="shared" ref="I2722" si="461">SUMPRODUCT(I2716:I2720,$C2716:$C2720)/SUM(I2716:I2720)</f>
        <v>3.1279069767441858</v>
      </c>
      <c r="J2722" s="22"/>
    </row>
    <row r="2723" spans="2:10" ht="12.6">
      <c r="B2723" s="72" t="s">
        <v>14</v>
      </c>
      <c r="C2723" s="19">
        <v>5</v>
      </c>
      <c r="D2723" s="34">
        <v>644</v>
      </c>
      <c r="E2723" s="35">
        <v>562</v>
      </c>
      <c r="F2723" s="35">
        <v>364</v>
      </c>
      <c r="G2723" s="35">
        <v>505</v>
      </c>
      <c r="H2723" s="35">
        <v>175</v>
      </c>
      <c r="I2723" s="35">
        <v>184</v>
      </c>
      <c r="J2723" s="22"/>
    </row>
    <row r="2724" spans="2:10" ht="12.6">
      <c r="B2724" s="72"/>
      <c r="C2724" s="19">
        <v>4</v>
      </c>
      <c r="D2724" s="34">
        <v>1348</v>
      </c>
      <c r="E2724" s="35">
        <v>1042</v>
      </c>
      <c r="F2724" s="35">
        <v>735</v>
      </c>
      <c r="G2724" s="35">
        <v>906</v>
      </c>
      <c r="H2724" s="35">
        <v>370</v>
      </c>
      <c r="I2724" s="35">
        <v>332</v>
      </c>
      <c r="J2724" s="22"/>
    </row>
    <row r="2725" spans="2:10" ht="12.6">
      <c r="B2725" s="72"/>
      <c r="C2725" s="19">
        <v>3</v>
      </c>
      <c r="D2725" s="34">
        <v>1767</v>
      </c>
      <c r="E2725" s="35">
        <v>1554</v>
      </c>
      <c r="F2725" s="35">
        <v>1120</v>
      </c>
      <c r="G2725" s="35">
        <v>1294</v>
      </c>
      <c r="H2725" s="35">
        <v>542</v>
      </c>
      <c r="I2725" s="35">
        <v>441</v>
      </c>
      <c r="J2725" s="22"/>
    </row>
    <row r="2726" spans="2:10" ht="12.6">
      <c r="B2726" s="72"/>
      <c r="C2726" s="19">
        <v>2</v>
      </c>
      <c r="D2726" s="34">
        <v>1550</v>
      </c>
      <c r="E2726" s="35">
        <v>1337</v>
      </c>
      <c r="F2726" s="35">
        <v>1156</v>
      </c>
      <c r="G2726" s="35">
        <v>1243</v>
      </c>
      <c r="H2726" s="35">
        <v>669</v>
      </c>
      <c r="I2726" s="35">
        <v>441</v>
      </c>
      <c r="J2726" s="22"/>
    </row>
    <row r="2727" spans="2:10" ht="12.6">
      <c r="B2727" s="72"/>
      <c r="C2727" s="19">
        <v>1</v>
      </c>
      <c r="D2727" s="34">
        <v>917</v>
      </c>
      <c r="E2727" s="35">
        <v>1086</v>
      </c>
      <c r="F2727" s="35">
        <v>855</v>
      </c>
      <c r="G2727" s="35">
        <v>788</v>
      </c>
      <c r="H2727" s="35">
        <v>557</v>
      </c>
      <c r="I2727" s="35">
        <v>398</v>
      </c>
      <c r="J2727" s="22"/>
    </row>
    <row r="2728" spans="2:10" ht="12.95">
      <c r="B2728" s="72"/>
      <c r="C2728" s="25" t="s">
        <v>9</v>
      </c>
      <c r="D2728" s="36">
        <v>6226</v>
      </c>
      <c r="E2728" s="36">
        <v>5581</v>
      </c>
      <c r="F2728" s="36">
        <v>4230</v>
      </c>
      <c r="G2728" s="36">
        <v>4736</v>
      </c>
      <c r="H2728" s="36">
        <v>2313</v>
      </c>
      <c r="I2728" s="36">
        <f t="shared" ref="I2728" si="462">SUM(I2723:I2727)</f>
        <v>1796</v>
      </c>
      <c r="J2728" s="22"/>
    </row>
    <row r="2729" spans="2:10" ht="12.95">
      <c r="B2729" s="72"/>
      <c r="C2729" s="25" t="s">
        <v>10</v>
      </c>
      <c r="D2729" s="37">
        <v>2.8798586572438163</v>
      </c>
      <c r="E2729" s="37">
        <v>2.7593621214836053</v>
      </c>
      <c r="F2729" s="37">
        <v>2.6683215130023639</v>
      </c>
      <c r="G2729" s="37">
        <v>2.8093327702702702</v>
      </c>
      <c r="H2729" s="37">
        <v>2.5404236921746648</v>
      </c>
      <c r="I2729" s="37">
        <f t="shared" ref="I2729" si="463">SUMPRODUCT(I2723:I2727,$C2723:$C2727)/SUM(I2723:I2727)</f>
        <v>2.7010022271714922</v>
      </c>
      <c r="J2729" s="22"/>
    </row>
    <row r="2730" spans="2:10" ht="12.6">
      <c r="B2730" s="72" t="s">
        <v>15</v>
      </c>
      <c r="C2730" s="19">
        <v>5</v>
      </c>
      <c r="D2730" s="34">
        <v>6098</v>
      </c>
      <c r="E2730" s="35">
        <v>5346</v>
      </c>
      <c r="F2730" s="35">
        <v>4444</v>
      </c>
      <c r="G2730" s="35">
        <v>4893</v>
      </c>
      <c r="H2730" s="35">
        <v>4292</v>
      </c>
      <c r="I2730" s="35">
        <v>4248</v>
      </c>
      <c r="J2730" s="22"/>
    </row>
    <row r="2731" spans="2:10" ht="12.6">
      <c r="B2731" s="72"/>
      <c r="C2731" s="19">
        <v>4</v>
      </c>
      <c r="D2731" s="34">
        <v>10999</v>
      </c>
      <c r="E2731" s="35">
        <v>8560</v>
      </c>
      <c r="F2731" s="35">
        <v>7371</v>
      </c>
      <c r="G2731" s="35">
        <v>7939</v>
      </c>
      <c r="H2731" s="35">
        <v>6958</v>
      </c>
      <c r="I2731" s="35">
        <v>6304</v>
      </c>
      <c r="J2731" s="22"/>
    </row>
    <row r="2732" spans="2:10" ht="12.6">
      <c r="B2732" s="72"/>
      <c r="C2732" s="19">
        <v>3</v>
      </c>
      <c r="D2732" s="34">
        <v>9839</v>
      </c>
      <c r="E2732" s="35">
        <v>9977</v>
      </c>
      <c r="F2732" s="35">
        <v>8983</v>
      </c>
      <c r="G2732" s="35">
        <v>10391</v>
      </c>
      <c r="H2732" s="35">
        <v>8588</v>
      </c>
      <c r="I2732" s="35">
        <v>7423</v>
      </c>
      <c r="J2732" s="22"/>
    </row>
    <row r="2733" spans="2:10" ht="12.6">
      <c r="B2733" s="72"/>
      <c r="C2733" s="19">
        <v>2</v>
      </c>
      <c r="D2733" s="34">
        <v>6455</v>
      </c>
      <c r="E2733" s="35">
        <v>6857</v>
      </c>
      <c r="F2733" s="35">
        <v>6935</v>
      </c>
      <c r="G2733" s="35">
        <v>7478</v>
      </c>
      <c r="H2733" s="35">
        <v>5839</v>
      </c>
      <c r="I2733" s="35">
        <v>5078</v>
      </c>
      <c r="J2733" s="22"/>
    </row>
    <row r="2734" spans="2:10" ht="12.6">
      <c r="B2734" s="72"/>
      <c r="C2734" s="19">
        <v>1</v>
      </c>
      <c r="D2734" s="34">
        <v>2502</v>
      </c>
      <c r="E2734" s="35">
        <v>3202</v>
      </c>
      <c r="F2734" s="35">
        <v>3034</v>
      </c>
      <c r="G2734" s="35">
        <v>2805</v>
      </c>
      <c r="H2734" s="35">
        <v>2769</v>
      </c>
      <c r="I2734" s="35">
        <v>2633</v>
      </c>
      <c r="J2734" s="22"/>
    </row>
    <row r="2735" spans="2:10" ht="12.95">
      <c r="B2735" s="72"/>
      <c r="C2735" s="25" t="s">
        <v>9</v>
      </c>
      <c r="D2735" s="36">
        <v>35893</v>
      </c>
      <c r="E2735" s="36">
        <v>33942</v>
      </c>
      <c r="F2735" s="36">
        <v>30767</v>
      </c>
      <c r="G2735" s="36">
        <v>33506</v>
      </c>
      <c r="H2735" s="36">
        <v>28446</v>
      </c>
      <c r="I2735" s="36">
        <f t="shared" ref="I2735" si="464">SUM(I2730:I2734)</f>
        <v>25686</v>
      </c>
      <c r="J2735" s="22"/>
    </row>
    <row r="2736" spans="2:10" ht="12.95">
      <c r="B2736" s="72"/>
      <c r="C2736" s="25" t="s">
        <v>10</v>
      </c>
      <c r="D2736" s="37">
        <v>3.3269718329479288</v>
      </c>
      <c r="E2736" s="37">
        <v>3.176506982499558</v>
      </c>
      <c r="F2736" s="37">
        <v>3.1058276725062566</v>
      </c>
      <c r="G2736" s="37">
        <v>3.1383931236196503</v>
      </c>
      <c r="H2736" s="37">
        <v>3.1464177740279831</v>
      </c>
      <c r="I2736" s="37">
        <f t="shared" ref="I2736" si="465">SUMPRODUCT(I2730:I2734,$C2730:$C2734)/SUM(I2730:I2734)</f>
        <v>3.1734797165771238</v>
      </c>
      <c r="J2736" s="22"/>
    </row>
    <row r="2737" spans="2:10" ht="12.6">
      <c r="B2737" s="72" t="s">
        <v>16</v>
      </c>
      <c r="C2737" s="19">
        <v>5</v>
      </c>
      <c r="D2737" s="34">
        <v>19</v>
      </c>
      <c r="E2737" s="35">
        <v>18</v>
      </c>
      <c r="F2737" s="35" t="s">
        <v>23</v>
      </c>
      <c r="G2737" s="35">
        <v>11</v>
      </c>
      <c r="H2737" s="35">
        <v>12</v>
      </c>
      <c r="I2737" s="35" t="s">
        <v>23</v>
      </c>
      <c r="J2737" s="22"/>
    </row>
    <row r="2738" spans="2:10" ht="12.6">
      <c r="B2738" s="72"/>
      <c r="C2738" s="19">
        <v>4</v>
      </c>
      <c r="D2738" s="34">
        <v>85</v>
      </c>
      <c r="E2738" s="35">
        <v>42</v>
      </c>
      <c r="F2738" s="35" t="s">
        <v>23</v>
      </c>
      <c r="G2738" s="35">
        <v>38</v>
      </c>
      <c r="H2738" s="35">
        <v>31</v>
      </c>
      <c r="I2738" s="35" t="s">
        <v>23</v>
      </c>
      <c r="J2738" s="22"/>
    </row>
    <row r="2739" spans="2:10" ht="12.6">
      <c r="B2739" s="72"/>
      <c r="C2739" s="19">
        <v>3</v>
      </c>
      <c r="D2739" s="34">
        <v>91</v>
      </c>
      <c r="E2739" s="35">
        <v>77</v>
      </c>
      <c r="F2739" s="35" t="s">
        <v>23</v>
      </c>
      <c r="G2739" s="35">
        <v>65</v>
      </c>
      <c r="H2739" s="35">
        <v>70</v>
      </c>
      <c r="I2739" s="35" t="s">
        <v>23</v>
      </c>
      <c r="J2739" s="22"/>
    </row>
    <row r="2740" spans="2:10" ht="12.6">
      <c r="B2740" s="72"/>
      <c r="C2740" s="19">
        <v>2</v>
      </c>
      <c r="D2740" s="34">
        <v>129</v>
      </c>
      <c r="E2740" s="35">
        <v>86</v>
      </c>
      <c r="F2740" s="35" t="s">
        <v>23</v>
      </c>
      <c r="G2740" s="35">
        <v>95</v>
      </c>
      <c r="H2740" s="35">
        <v>62</v>
      </c>
      <c r="I2740" s="35" t="s">
        <v>23</v>
      </c>
      <c r="J2740" s="22"/>
    </row>
    <row r="2741" spans="2:10" ht="12.6">
      <c r="B2741" s="72"/>
      <c r="C2741" s="19">
        <v>1</v>
      </c>
      <c r="D2741" s="34">
        <v>61</v>
      </c>
      <c r="E2741" s="35">
        <v>75</v>
      </c>
      <c r="F2741" s="35" t="s">
        <v>23</v>
      </c>
      <c r="G2741" s="35">
        <v>54</v>
      </c>
      <c r="H2741" s="35">
        <v>55</v>
      </c>
      <c r="I2741" s="35" t="s">
        <v>23</v>
      </c>
      <c r="J2741" s="22"/>
    </row>
    <row r="2742" spans="2:10" ht="12.95">
      <c r="B2742" s="72"/>
      <c r="C2742" s="25" t="s">
        <v>9</v>
      </c>
      <c r="D2742" s="36">
        <v>385</v>
      </c>
      <c r="E2742" s="36">
        <v>298</v>
      </c>
      <c r="F2742" s="36">
        <v>220</v>
      </c>
      <c r="G2742" s="36">
        <v>263</v>
      </c>
      <c r="H2742" s="36">
        <v>230</v>
      </c>
      <c r="I2742" s="36">
        <v>173</v>
      </c>
      <c r="J2742" s="22"/>
    </row>
    <row r="2743" spans="2:10" ht="12.95">
      <c r="B2743" s="72"/>
      <c r="C2743" s="25" t="s">
        <v>10</v>
      </c>
      <c r="D2743" s="37">
        <v>2.6675324675324674</v>
      </c>
      <c r="E2743" s="37">
        <v>2.4697986577181208</v>
      </c>
      <c r="F2743" s="37">
        <v>2.2999999999999998</v>
      </c>
      <c r="G2743" s="37">
        <v>2.456273764258555</v>
      </c>
      <c r="H2743" s="37">
        <v>2.491304347826087</v>
      </c>
      <c r="I2743" s="37">
        <v>2.5</v>
      </c>
      <c r="J2743" s="22"/>
    </row>
    <row r="2744" spans="2:10" ht="12.6">
      <c r="B2744" s="72" t="s">
        <v>17</v>
      </c>
      <c r="C2744" s="19">
        <v>5</v>
      </c>
      <c r="D2744" s="35" t="s">
        <v>23</v>
      </c>
      <c r="E2744" s="35">
        <v>11</v>
      </c>
      <c r="F2744" s="35">
        <v>28</v>
      </c>
      <c r="G2744" s="35" t="s">
        <v>23</v>
      </c>
      <c r="H2744" s="35" t="s">
        <v>23</v>
      </c>
      <c r="I2744" s="35">
        <v>15</v>
      </c>
      <c r="J2744" s="22"/>
    </row>
    <row r="2745" spans="2:10" ht="12.6">
      <c r="B2745" s="72"/>
      <c r="C2745" s="19">
        <v>4</v>
      </c>
      <c r="D2745" s="35" t="s">
        <v>23</v>
      </c>
      <c r="E2745" s="35">
        <v>25</v>
      </c>
      <c r="F2745" s="35">
        <v>49</v>
      </c>
      <c r="G2745" s="35" t="s">
        <v>23</v>
      </c>
      <c r="H2745" s="35" t="s">
        <v>23</v>
      </c>
      <c r="I2745" s="35">
        <v>13</v>
      </c>
      <c r="J2745" s="22"/>
    </row>
    <row r="2746" spans="2:10" ht="12.6">
      <c r="B2746" s="72"/>
      <c r="C2746" s="19">
        <v>3</v>
      </c>
      <c r="D2746" s="35" t="s">
        <v>23</v>
      </c>
      <c r="E2746" s="35">
        <v>48</v>
      </c>
      <c r="F2746" s="35">
        <v>86</v>
      </c>
      <c r="G2746" s="35" t="s">
        <v>23</v>
      </c>
      <c r="H2746" s="35" t="s">
        <v>23</v>
      </c>
      <c r="I2746" s="35">
        <v>41</v>
      </c>
      <c r="J2746" s="22"/>
    </row>
    <row r="2747" spans="2:10" ht="12.6">
      <c r="B2747" s="72"/>
      <c r="C2747" s="19">
        <v>2</v>
      </c>
      <c r="D2747" s="35" t="s">
        <v>23</v>
      </c>
      <c r="E2747" s="35">
        <v>48</v>
      </c>
      <c r="F2747" s="35">
        <v>100</v>
      </c>
      <c r="G2747" s="35" t="s">
        <v>23</v>
      </c>
      <c r="H2747" s="35" t="s">
        <v>23</v>
      </c>
      <c r="I2747" s="35">
        <v>45</v>
      </c>
      <c r="J2747" s="22"/>
    </row>
    <row r="2748" spans="2:10" ht="12.6">
      <c r="B2748" s="72"/>
      <c r="C2748" s="19">
        <v>1</v>
      </c>
      <c r="D2748" s="35" t="s">
        <v>23</v>
      </c>
      <c r="E2748" s="35">
        <v>29</v>
      </c>
      <c r="F2748" s="35">
        <v>72</v>
      </c>
      <c r="G2748" s="35" t="s">
        <v>23</v>
      </c>
      <c r="H2748" s="35" t="s">
        <v>23</v>
      </c>
      <c r="I2748" s="35">
        <v>32</v>
      </c>
      <c r="J2748" s="22"/>
    </row>
    <row r="2749" spans="2:10" ht="12.95">
      <c r="B2749" s="72"/>
      <c r="C2749" s="25" t="s">
        <v>9</v>
      </c>
      <c r="D2749" s="36">
        <v>145</v>
      </c>
      <c r="E2749" s="36">
        <v>161</v>
      </c>
      <c r="F2749" s="36">
        <v>335</v>
      </c>
      <c r="G2749" s="36">
        <v>137</v>
      </c>
      <c r="H2749" s="36">
        <v>148</v>
      </c>
      <c r="I2749" s="36">
        <f t="shared" ref="I2749" si="466">SUM(I2744:I2748)</f>
        <v>146</v>
      </c>
      <c r="J2749" s="22"/>
    </row>
    <row r="2750" spans="2:10" ht="12.95">
      <c r="B2750" s="72"/>
      <c r="C2750" s="25" t="s">
        <v>10</v>
      </c>
      <c r="D2750" s="37">
        <v>2.4275862068965517</v>
      </c>
      <c r="E2750" s="37">
        <v>2.6335403726708075</v>
      </c>
      <c r="F2750" s="37">
        <v>2.5850746268656715</v>
      </c>
      <c r="G2750" s="37">
        <v>2.394160583941606</v>
      </c>
      <c r="H2750" s="37">
        <v>2.689189189189189</v>
      </c>
      <c r="I2750" s="37">
        <f t="shared" ref="I2750" si="467">SUMPRODUCT(I2744:I2748,$C2744:$C2748)/SUM(I2744:I2748)</f>
        <v>2.547945205479452</v>
      </c>
      <c r="J2750" s="22"/>
    </row>
    <row r="2751" spans="2:10" ht="12.6">
      <c r="B2751" s="72" t="s">
        <v>18</v>
      </c>
      <c r="C2751" s="19">
        <v>5</v>
      </c>
      <c r="D2751" s="35">
        <v>13</v>
      </c>
      <c r="E2751" s="35" t="s">
        <v>23</v>
      </c>
      <c r="F2751" s="35">
        <v>11</v>
      </c>
      <c r="G2751" s="35" t="s">
        <v>23</v>
      </c>
      <c r="H2751" s="35"/>
      <c r="I2751" s="35"/>
      <c r="J2751" s="22"/>
    </row>
    <row r="2752" spans="2:10" ht="12.6">
      <c r="B2752" s="72"/>
      <c r="C2752" s="19">
        <v>4</v>
      </c>
      <c r="D2752" s="35">
        <v>30</v>
      </c>
      <c r="E2752" s="35" t="s">
        <v>23</v>
      </c>
      <c r="F2752" s="35">
        <v>16</v>
      </c>
      <c r="G2752" s="35" t="s">
        <v>23</v>
      </c>
      <c r="H2752" s="35"/>
      <c r="I2752" s="35"/>
      <c r="J2752" s="22"/>
    </row>
    <row r="2753" spans="2:10" ht="12.6">
      <c r="B2753" s="72"/>
      <c r="C2753" s="19">
        <v>3</v>
      </c>
      <c r="D2753" s="35">
        <v>57</v>
      </c>
      <c r="E2753" s="35" t="s">
        <v>23</v>
      </c>
      <c r="F2753" s="35">
        <v>38</v>
      </c>
      <c r="G2753" s="35" t="s">
        <v>23</v>
      </c>
      <c r="H2753" s="35"/>
      <c r="I2753" s="35"/>
      <c r="J2753" s="22"/>
    </row>
    <row r="2754" spans="2:10" ht="12.6">
      <c r="B2754" s="72"/>
      <c r="C2754" s="19">
        <v>2</v>
      </c>
      <c r="D2754" s="35">
        <v>43</v>
      </c>
      <c r="E2754" s="35" t="s">
        <v>23</v>
      </c>
      <c r="F2754" s="35">
        <v>55</v>
      </c>
      <c r="G2754" s="35" t="s">
        <v>23</v>
      </c>
      <c r="H2754" s="35"/>
      <c r="I2754" s="35"/>
      <c r="J2754" s="22"/>
    </row>
    <row r="2755" spans="2:10" ht="12.6">
      <c r="B2755" s="72"/>
      <c r="C2755" s="19">
        <v>1</v>
      </c>
      <c r="D2755" s="35">
        <v>44</v>
      </c>
      <c r="E2755" s="35" t="s">
        <v>23</v>
      </c>
      <c r="F2755" s="35">
        <v>42</v>
      </c>
      <c r="G2755" s="35" t="s">
        <v>23</v>
      </c>
      <c r="H2755" s="35"/>
      <c r="I2755" s="35"/>
      <c r="J2755" s="22"/>
    </row>
    <row r="2756" spans="2:10" ht="12.95">
      <c r="B2756" s="72"/>
      <c r="C2756" s="25" t="s">
        <v>9</v>
      </c>
      <c r="D2756" s="36">
        <v>187</v>
      </c>
      <c r="E2756" s="36">
        <v>160</v>
      </c>
      <c r="F2756" s="36">
        <v>162</v>
      </c>
      <c r="G2756" s="36">
        <v>145</v>
      </c>
      <c r="H2756" s="36"/>
      <c r="I2756" s="36"/>
      <c r="J2756" s="22"/>
    </row>
    <row r="2757" spans="2:10" ht="12.95">
      <c r="B2757" s="72"/>
      <c r="C2757" s="25" t="s">
        <v>10</v>
      </c>
      <c r="D2757" s="37">
        <v>2.5989304812834226</v>
      </c>
      <c r="E2757" s="37">
        <v>2.40625</v>
      </c>
      <c r="F2757" s="37">
        <v>2.3765432098765431</v>
      </c>
      <c r="G2757" s="37">
        <v>2.2689655172413792</v>
      </c>
      <c r="H2757" s="37"/>
      <c r="I2757" s="37"/>
      <c r="J2757" s="22"/>
    </row>
    <row r="2758" spans="2:10" ht="12.6">
      <c r="B2758" s="72" t="s">
        <v>19</v>
      </c>
      <c r="C2758" s="19">
        <v>5</v>
      </c>
      <c r="D2758" s="34">
        <v>306</v>
      </c>
      <c r="E2758" s="35">
        <v>254</v>
      </c>
      <c r="F2758" s="35">
        <v>218</v>
      </c>
      <c r="G2758" s="35">
        <v>218</v>
      </c>
      <c r="H2758" s="35"/>
      <c r="I2758" s="35"/>
      <c r="J2758" s="22"/>
    </row>
    <row r="2759" spans="2:10" ht="12.6">
      <c r="B2759" s="72"/>
      <c r="C2759" s="19">
        <v>4</v>
      </c>
      <c r="D2759" s="34">
        <v>523</v>
      </c>
      <c r="E2759" s="35">
        <v>402</v>
      </c>
      <c r="F2759" s="35">
        <v>372</v>
      </c>
      <c r="G2759" s="35">
        <v>353</v>
      </c>
      <c r="H2759" s="35"/>
      <c r="I2759" s="35"/>
      <c r="J2759" s="22"/>
    </row>
    <row r="2760" spans="2:10" ht="12.6">
      <c r="B2760" s="72"/>
      <c r="C2760" s="19">
        <v>3</v>
      </c>
      <c r="D2760" s="34">
        <v>489</v>
      </c>
      <c r="E2760" s="35">
        <v>461</v>
      </c>
      <c r="F2760" s="35">
        <v>479</v>
      </c>
      <c r="G2760" s="35">
        <v>445</v>
      </c>
      <c r="H2760" s="35"/>
      <c r="I2760" s="35"/>
      <c r="J2760" s="22"/>
    </row>
    <row r="2761" spans="2:10" ht="12.6">
      <c r="B2761" s="72"/>
      <c r="C2761" s="19">
        <v>2</v>
      </c>
      <c r="D2761" s="34">
        <v>366</v>
      </c>
      <c r="E2761" s="35">
        <v>363</v>
      </c>
      <c r="F2761" s="35">
        <v>437</v>
      </c>
      <c r="G2761" s="35">
        <v>344</v>
      </c>
      <c r="H2761" s="35"/>
      <c r="I2761" s="35"/>
      <c r="J2761" s="22"/>
    </row>
    <row r="2762" spans="2:10" ht="12.6">
      <c r="B2762" s="72"/>
      <c r="C2762" s="19">
        <v>1</v>
      </c>
      <c r="D2762" s="34">
        <v>171</v>
      </c>
      <c r="E2762" s="35">
        <v>205</v>
      </c>
      <c r="F2762" s="35">
        <v>217</v>
      </c>
      <c r="G2762" s="35">
        <v>145</v>
      </c>
      <c r="H2762" s="35"/>
      <c r="I2762" s="35"/>
      <c r="J2762" s="22"/>
    </row>
    <row r="2763" spans="2:10" ht="12.95">
      <c r="B2763" s="72"/>
      <c r="C2763" s="25" t="s">
        <v>9</v>
      </c>
      <c r="D2763" s="36">
        <v>1855</v>
      </c>
      <c r="E2763" s="36">
        <v>1685</v>
      </c>
      <c r="F2763" s="36">
        <v>1723</v>
      </c>
      <c r="G2763" s="36">
        <v>1505</v>
      </c>
      <c r="H2763" s="36"/>
      <c r="I2763" s="36"/>
      <c r="J2763" s="22"/>
    </row>
    <row r="2764" spans="2:10" ht="12.95">
      <c r="B2764" s="72"/>
      <c r="C2764" s="25" t="s">
        <v>10</v>
      </c>
      <c r="D2764" s="37">
        <v>3.2301886792452832</v>
      </c>
      <c r="E2764" s="37">
        <v>3.0813056379821959</v>
      </c>
      <c r="F2764" s="37">
        <v>2.963435867672664</v>
      </c>
      <c r="G2764" s="37">
        <v>3.1029900332225915</v>
      </c>
      <c r="H2764" s="37"/>
      <c r="I2764" s="37"/>
      <c r="J2764" s="22"/>
    </row>
    <row r="2765" spans="2:10" ht="12.95">
      <c r="B2765" s="33" t="s">
        <v>20</v>
      </c>
      <c r="C2765" s="25" t="s">
        <v>9</v>
      </c>
      <c r="D2765" s="41">
        <v>1171</v>
      </c>
      <c r="E2765" s="42">
        <v>1384</v>
      </c>
      <c r="F2765" s="42">
        <v>958</v>
      </c>
      <c r="G2765" s="42">
        <v>814</v>
      </c>
      <c r="H2765" s="42">
        <v>660</v>
      </c>
      <c r="I2765" s="42">
        <v>911</v>
      </c>
      <c r="J2765" s="22"/>
    </row>
    <row r="2766" spans="2:10" ht="13.5" thickBot="1">
      <c r="B2766" s="43"/>
      <c r="D2766" s="35"/>
      <c r="E2766" s="35"/>
      <c r="F2766" s="35"/>
      <c r="G2766" s="35"/>
      <c r="H2766" s="35"/>
      <c r="I2766" s="35"/>
      <c r="J2766" s="22"/>
    </row>
    <row r="2767" spans="2:10" ht="12.95">
      <c r="B2767" s="47" t="s">
        <v>68</v>
      </c>
      <c r="C2767" s="15"/>
      <c r="D2767" s="16"/>
      <c r="E2767" s="16"/>
      <c r="F2767" s="16"/>
      <c r="G2767" s="16"/>
      <c r="H2767" s="16"/>
      <c r="I2767" s="16"/>
      <c r="J2767" s="17"/>
    </row>
    <row r="2768" spans="2:10" ht="12.6">
      <c r="B2768" s="73" t="s">
        <v>8</v>
      </c>
      <c r="C2768" s="19">
        <v>5</v>
      </c>
      <c r="D2768" s="20">
        <v>964</v>
      </c>
      <c r="E2768" s="21">
        <v>786</v>
      </c>
      <c r="F2768" s="21">
        <v>583</v>
      </c>
      <c r="G2768" s="21">
        <v>952</v>
      </c>
      <c r="H2768" s="21">
        <v>1026</v>
      </c>
      <c r="I2768" s="21">
        <v>1003</v>
      </c>
      <c r="J2768" s="22"/>
    </row>
    <row r="2769" spans="2:10" ht="12.6">
      <c r="B2769" s="73"/>
      <c r="C2769" s="19">
        <v>4</v>
      </c>
      <c r="D2769" s="20">
        <v>1559</v>
      </c>
      <c r="E2769" s="21">
        <v>1193</v>
      </c>
      <c r="F2769" s="21">
        <v>962</v>
      </c>
      <c r="G2769" s="21">
        <v>1364</v>
      </c>
      <c r="H2769" s="21">
        <v>1460</v>
      </c>
      <c r="I2769" s="21">
        <v>1290</v>
      </c>
      <c r="J2769" s="22"/>
    </row>
    <row r="2770" spans="2:10" ht="12.6">
      <c r="B2770" s="73"/>
      <c r="C2770" s="19">
        <v>3</v>
      </c>
      <c r="D2770" s="20">
        <v>1460</v>
      </c>
      <c r="E2770" s="21">
        <v>1455</v>
      </c>
      <c r="F2770" s="21">
        <v>1301</v>
      </c>
      <c r="G2770" s="21">
        <v>1771</v>
      </c>
      <c r="H2770" s="21">
        <v>1757</v>
      </c>
      <c r="I2770" s="21">
        <v>1583</v>
      </c>
      <c r="J2770" s="22"/>
    </row>
    <row r="2771" spans="2:10" ht="12.6">
      <c r="B2771" s="73"/>
      <c r="C2771" s="19">
        <v>2</v>
      </c>
      <c r="D2771" s="20">
        <v>989</v>
      </c>
      <c r="E2771" s="21">
        <v>1048</v>
      </c>
      <c r="F2771" s="21">
        <v>1176</v>
      </c>
      <c r="G2771" s="21">
        <v>1369</v>
      </c>
      <c r="H2771" s="21">
        <v>1335</v>
      </c>
      <c r="I2771" s="21">
        <v>1147</v>
      </c>
      <c r="J2771" s="22"/>
    </row>
    <row r="2772" spans="2:10" ht="12.6">
      <c r="B2772" s="73"/>
      <c r="C2772" s="19">
        <v>1</v>
      </c>
      <c r="D2772" s="20">
        <v>394</v>
      </c>
      <c r="E2772" s="21">
        <v>531</v>
      </c>
      <c r="F2772" s="21">
        <v>611</v>
      </c>
      <c r="G2772" s="21">
        <v>605</v>
      </c>
      <c r="H2772" s="21">
        <v>673</v>
      </c>
      <c r="I2772" s="21">
        <v>906</v>
      </c>
      <c r="J2772" s="22"/>
    </row>
    <row r="2773" spans="2:10" ht="12.95">
      <c r="B2773" s="73"/>
      <c r="C2773" s="25" t="s">
        <v>9</v>
      </c>
      <c r="D2773" s="26">
        <v>5366</v>
      </c>
      <c r="E2773" s="26">
        <v>5013</v>
      </c>
      <c r="F2773" s="26">
        <v>4633</v>
      </c>
      <c r="G2773" s="26">
        <v>6061</v>
      </c>
      <c r="H2773" s="26">
        <v>6251</v>
      </c>
      <c r="I2773" s="26">
        <f t="shared" ref="I2773" si="468">SUM(I2768:I2772)</f>
        <v>5929</v>
      </c>
      <c r="J2773" s="22"/>
    </row>
    <row r="2774" spans="2:10" ht="12.95">
      <c r="B2774" s="73"/>
      <c r="C2774" s="25" t="s">
        <v>10</v>
      </c>
      <c r="D2774" s="45">
        <v>3.3186731270965337</v>
      </c>
      <c r="E2774" s="45">
        <v>3.1306602832635146</v>
      </c>
      <c r="F2774" s="45">
        <v>2.9417224260738184</v>
      </c>
      <c r="G2774" s="45">
        <v>3.1136776109552877</v>
      </c>
      <c r="H2774" s="45">
        <v>3.1329387298032314</v>
      </c>
      <c r="I2774" s="45">
        <f t="shared" ref="I2774" si="469">SUMPRODUCT(I2768:I2772,$C2768:$C2772)/SUM(I2768:I2772)</f>
        <v>3.0568392646314724</v>
      </c>
      <c r="J2774" s="22"/>
    </row>
    <row r="2775" spans="2:10" ht="12.95">
      <c r="B2775" s="30" t="s">
        <v>11</v>
      </c>
      <c r="C2775" s="31"/>
      <c r="D2775" s="32"/>
      <c r="E2775" s="32" t="s">
        <v>22</v>
      </c>
      <c r="F2775" s="32"/>
      <c r="G2775" s="32"/>
      <c r="H2775" s="32"/>
      <c r="I2775" s="32"/>
      <c r="J2775" s="22"/>
    </row>
    <row r="2776" spans="2:10" ht="12.6">
      <c r="B2776" s="72" t="s">
        <v>13</v>
      </c>
      <c r="C2776" s="19">
        <v>5</v>
      </c>
      <c r="D2776" s="34">
        <v>61</v>
      </c>
      <c r="E2776" s="35">
        <v>43</v>
      </c>
      <c r="F2776" s="35">
        <v>45</v>
      </c>
      <c r="G2776" s="35">
        <v>121</v>
      </c>
      <c r="H2776" s="35">
        <v>114</v>
      </c>
      <c r="I2776" s="35">
        <v>115</v>
      </c>
      <c r="J2776" s="22"/>
    </row>
    <row r="2777" spans="2:10" ht="12.6">
      <c r="B2777" s="72"/>
      <c r="C2777" s="19">
        <v>4</v>
      </c>
      <c r="D2777" s="34">
        <v>71</v>
      </c>
      <c r="E2777" s="35">
        <v>75</v>
      </c>
      <c r="F2777" s="35">
        <v>66</v>
      </c>
      <c r="G2777" s="35">
        <v>98</v>
      </c>
      <c r="H2777" s="35">
        <v>104</v>
      </c>
      <c r="I2777" s="35">
        <v>109</v>
      </c>
      <c r="J2777" s="22"/>
    </row>
    <row r="2778" spans="2:10" ht="12.6">
      <c r="B2778" s="72"/>
      <c r="C2778" s="19">
        <v>3</v>
      </c>
      <c r="D2778" s="34">
        <v>57</v>
      </c>
      <c r="E2778" s="35">
        <v>78</v>
      </c>
      <c r="F2778" s="35">
        <v>83</v>
      </c>
      <c r="G2778" s="35">
        <v>124</v>
      </c>
      <c r="H2778" s="35">
        <v>103</v>
      </c>
      <c r="I2778" s="35">
        <v>78</v>
      </c>
      <c r="J2778" s="22"/>
    </row>
    <row r="2779" spans="2:10" ht="12.6">
      <c r="B2779" s="72"/>
      <c r="C2779" s="19">
        <v>2</v>
      </c>
      <c r="D2779" s="34">
        <v>53</v>
      </c>
      <c r="E2779" s="35">
        <v>52</v>
      </c>
      <c r="F2779" s="35">
        <v>50</v>
      </c>
      <c r="G2779" s="35">
        <v>93</v>
      </c>
      <c r="H2779" s="35">
        <v>78</v>
      </c>
      <c r="I2779" s="35">
        <v>65</v>
      </c>
      <c r="J2779" s="22"/>
    </row>
    <row r="2780" spans="2:10" ht="12.6">
      <c r="B2780" s="72"/>
      <c r="C2780" s="19">
        <v>1</v>
      </c>
      <c r="D2780" s="34">
        <v>21</v>
      </c>
      <c r="E2780" s="35">
        <v>25</v>
      </c>
      <c r="F2780" s="35">
        <v>38</v>
      </c>
      <c r="G2780" s="35">
        <v>38</v>
      </c>
      <c r="H2780" s="35">
        <v>75</v>
      </c>
      <c r="I2780" s="35">
        <v>90</v>
      </c>
      <c r="J2780" s="22"/>
    </row>
    <row r="2781" spans="2:10" ht="12.95">
      <c r="B2781" s="72"/>
      <c r="C2781" s="25" t="s">
        <v>9</v>
      </c>
      <c r="D2781" s="36">
        <v>263</v>
      </c>
      <c r="E2781" s="36">
        <v>273</v>
      </c>
      <c r="F2781" s="36">
        <v>282</v>
      </c>
      <c r="G2781" s="36">
        <v>474</v>
      </c>
      <c r="H2781" s="36">
        <v>474</v>
      </c>
      <c r="I2781" s="36">
        <f t="shared" ref="I2781" si="470">SUM(I2776:I2780)</f>
        <v>457</v>
      </c>
      <c r="J2781" s="22"/>
    </row>
    <row r="2782" spans="2:10" ht="12.95">
      <c r="B2782" s="72"/>
      <c r="C2782" s="25" t="s">
        <v>10</v>
      </c>
      <c r="D2782" s="37">
        <v>3.3726235741444865</v>
      </c>
      <c r="E2782" s="37">
        <v>3.2161172161172162</v>
      </c>
      <c r="F2782" s="37">
        <v>3.1063829787234041</v>
      </c>
      <c r="G2782" s="37">
        <v>3.3607594936708862</v>
      </c>
      <c r="H2782" s="37">
        <v>3.2194092827004219</v>
      </c>
      <c r="I2782" s="37">
        <f t="shared" ref="I2782" si="471">SUMPRODUCT(I2776:I2780,$C2776:$C2780)/SUM(I2776:I2780)</f>
        <v>3.2056892778993435</v>
      </c>
      <c r="J2782" s="22"/>
    </row>
    <row r="2783" spans="2:10" ht="12.6">
      <c r="B2783" s="72" t="s">
        <v>14</v>
      </c>
      <c r="C2783" s="19">
        <v>5</v>
      </c>
      <c r="D2783" s="34">
        <v>23</v>
      </c>
      <c r="E2783" s="35">
        <v>25</v>
      </c>
      <c r="F2783" s="35">
        <v>22</v>
      </c>
      <c r="G2783" s="35">
        <v>28</v>
      </c>
      <c r="H2783" s="35">
        <v>16</v>
      </c>
      <c r="I2783" s="35" t="s">
        <v>23</v>
      </c>
      <c r="J2783" s="22"/>
    </row>
    <row r="2784" spans="2:10" ht="12.6">
      <c r="B2784" s="72"/>
      <c r="C2784" s="19">
        <v>4</v>
      </c>
      <c r="D2784" s="34">
        <v>59</v>
      </c>
      <c r="E2784" s="35">
        <v>39</v>
      </c>
      <c r="F2784" s="35">
        <v>29</v>
      </c>
      <c r="G2784" s="35">
        <v>39</v>
      </c>
      <c r="H2784" s="35">
        <v>21</v>
      </c>
      <c r="I2784" s="35" t="s">
        <v>23</v>
      </c>
      <c r="J2784" s="22"/>
    </row>
    <row r="2785" spans="2:10" ht="12.6">
      <c r="B2785" s="72"/>
      <c r="C2785" s="19">
        <v>3</v>
      </c>
      <c r="D2785" s="34">
        <v>44</v>
      </c>
      <c r="E2785" s="35">
        <v>53</v>
      </c>
      <c r="F2785" s="35">
        <v>43</v>
      </c>
      <c r="G2785" s="35">
        <v>59</v>
      </c>
      <c r="H2785" s="35">
        <v>24</v>
      </c>
      <c r="I2785" s="35" t="s">
        <v>23</v>
      </c>
      <c r="J2785" s="22"/>
    </row>
    <row r="2786" spans="2:10" ht="12.6">
      <c r="B2786" s="72"/>
      <c r="C2786" s="19">
        <v>2</v>
      </c>
      <c r="D2786" s="34">
        <v>36</v>
      </c>
      <c r="E2786" s="35">
        <v>30</v>
      </c>
      <c r="F2786" s="35">
        <v>37</v>
      </c>
      <c r="G2786" s="35">
        <v>43</v>
      </c>
      <c r="H2786" s="35">
        <v>27</v>
      </c>
      <c r="I2786" s="35" t="s">
        <v>23</v>
      </c>
      <c r="J2786" s="22"/>
    </row>
    <row r="2787" spans="2:10" ht="12.6">
      <c r="B2787" s="72"/>
      <c r="C2787" s="19">
        <v>1</v>
      </c>
      <c r="D2787" s="34">
        <v>18</v>
      </c>
      <c r="E2787" s="35">
        <v>16</v>
      </c>
      <c r="F2787" s="35">
        <v>16</v>
      </c>
      <c r="G2787" s="35">
        <v>18</v>
      </c>
      <c r="H2787" s="35">
        <v>10</v>
      </c>
      <c r="I2787" s="35" t="s">
        <v>23</v>
      </c>
      <c r="J2787" s="22"/>
    </row>
    <row r="2788" spans="2:10" ht="12.95">
      <c r="B2788" s="72"/>
      <c r="C2788" s="25" t="s">
        <v>9</v>
      </c>
      <c r="D2788" s="36">
        <v>180</v>
      </c>
      <c r="E2788" s="36">
        <v>163</v>
      </c>
      <c r="F2788" s="36">
        <v>147</v>
      </c>
      <c r="G2788" s="36">
        <v>187</v>
      </c>
      <c r="H2788" s="36">
        <v>98</v>
      </c>
      <c r="I2788" s="36">
        <v>69</v>
      </c>
      <c r="J2788" s="22"/>
    </row>
    <row r="2789" spans="2:10" ht="12.95">
      <c r="B2789" s="72"/>
      <c r="C2789" s="25" t="s">
        <v>10</v>
      </c>
      <c r="D2789" s="37">
        <v>3.1833333333333331</v>
      </c>
      <c r="E2789" s="37">
        <v>3.165644171779141</v>
      </c>
      <c r="F2789" s="37">
        <v>3.0272108843537415</v>
      </c>
      <c r="G2789" s="37">
        <v>3.0855614973262031</v>
      </c>
      <c r="H2789" s="37">
        <v>3.0612244897959182</v>
      </c>
      <c r="I2789" s="37">
        <v>2.6</v>
      </c>
      <c r="J2789" s="22"/>
    </row>
    <row r="2790" spans="2:10" ht="12.6">
      <c r="B2790" s="72" t="s">
        <v>15</v>
      </c>
      <c r="C2790" s="19">
        <v>5</v>
      </c>
      <c r="D2790" s="34">
        <v>765</v>
      </c>
      <c r="E2790" s="35">
        <v>662</v>
      </c>
      <c r="F2790" s="35">
        <v>471</v>
      </c>
      <c r="G2790" s="35">
        <v>755</v>
      </c>
      <c r="H2790" s="35">
        <v>860</v>
      </c>
      <c r="I2790" s="35">
        <v>818</v>
      </c>
      <c r="J2790" s="22"/>
    </row>
    <row r="2791" spans="2:10" ht="12.6">
      <c r="B2791" s="72"/>
      <c r="C2791" s="19">
        <v>4</v>
      </c>
      <c r="D2791" s="34">
        <v>1248</v>
      </c>
      <c r="E2791" s="35">
        <v>982</v>
      </c>
      <c r="F2791" s="35">
        <v>794</v>
      </c>
      <c r="G2791" s="35">
        <v>1151</v>
      </c>
      <c r="H2791" s="35">
        <v>1282</v>
      </c>
      <c r="I2791" s="35">
        <v>1086</v>
      </c>
      <c r="J2791" s="22"/>
    </row>
    <row r="2792" spans="2:10" ht="12.6">
      <c r="B2792" s="72"/>
      <c r="C2792" s="19">
        <v>3</v>
      </c>
      <c r="D2792" s="34">
        <v>1180</v>
      </c>
      <c r="E2792" s="35">
        <v>1202</v>
      </c>
      <c r="F2792" s="35">
        <v>1065</v>
      </c>
      <c r="G2792" s="35">
        <v>1483</v>
      </c>
      <c r="H2792" s="35">
        <v>1584</v>
      </c>
      <c r="I2792" s="35">
        <v>1390</v>
      </c>
      <c r="J2792" s="22"/>
    </row>
    <row r="2793" spans="2:10" ht="12.6">
      <c r="B2793" s="72"/>
      <c r="C2793" s="19">
        <v>2</v>
      </c>
      <c r="D2793" s="34">
        <v>781</v>
      </c>
      <c r="E2793" s="35">
        <v>873</v>
      </c>
      <c r="F2793" s="35">
        <v>990</v>
      </c>
      <c r="G2793" s="35">
        <v>1128</v>
      </c>
      <c r="H2793" s="35">
        <v>1179</v>
      </c>
      <c r="I2793" s="35">
        <v>995</v>
      </c>
      <c r="J2793" s="22"/>
    </row>
    <row r="2794" spans="2:10" ht="12.6">
      <c r="B2794" s="72"/>
      <c r="C2794" s="19">
        <v>1</v>
      </c>
      <c r="D2794" s="34">
        <v>300</v>
      </c>
      <c r="E2794" s="35">
        <v>430</v>
      </c>
      <c r="F2794" s="35">
        <v>496</v>
      </c>
      <c r="G2794" s="35">
        <v>482</v>
      </c>
      <c r="H2794" s="35">
        <v>560</v>
      </c>
      <c r="I2794" s="35">
        <v>749</v>
      </c>
      <c r="J2794" s="22"/>
    </row>
    <row r="2795" spans="2:10" ht="12.95">
      <c r="B2795" s="72"/>
      <c r="C2795" s="25" t="s">
        <v>9</v>
      </c>
      <c r="D2795" s="36">
        <v>4274</v>
      </c>
      <c r="E2795" s="36">
        <v>4149</v>
      </c>
      <c r="F2795" s="36">
        <v>3816</v>
      </c>
      <c r="G2795" s="36">
        <v>4999</v>
      </c>
      <c r="H2795" s="36">
        <v>5465</v>
      </c>
      <c r="I2795" s="36">
        <f t="shared" ref="I2795" si="472">SUM(I2790:I2794)</f>
        <v>5038</v>
      </c>
      <c r="J2795" s="22"/>
    </row>
    <row r="2796" spans="2:10" ht="12.95">
      <c r="B2796" s="72"/>
      <c r="C2796" s="25" t="s">
        <v>10</v>
      </c>
      <c r="D2796" s="37">
        <v>3.3268600842302294</v>
      </c>
      <c r="E2796" s="37">
        <v>3.1381055676066523</v>
      </c>
      <c r="F2796" s="37">
        <v>2.9355345911949686</v>
      </c>
      <c r="G2796" s="37">
        <v>3.1138227645529106</v>
      </c>
      <c r="H2796" s="37">
        <v>3.1286367795059471</v>
      </c>
      <c r="I2796" s="37">
        <f t="shared" ref="I2796" si="473">SUMPRODUCT(I2790:I2794,$C2790:$C2794)/SUM(I2790:I2794)</f>
        <v>3.0454545454545454</v>
      </c>
      <c r="J2796" s="22"/>
    </row>
    <row r="2797" spans="2:10" ht="12.6">
      <c r="B2797" s="72" t="s">
        <v>16</v>
      </c>
      <c r="C2797" s="19">
        <v>5</v>
      </c>
      <c r="D2797" s="35" t="s">
        <v>23</v>
      </c>
      <c r="E2797" s="35" t="s">
        <v>23</v>
      </c>
      <c r="F2797" s="35" t="s">
        <v>23</v>
      </c>
      <c r="G2797" s="35" t="s">
        <v>23</v>
      </c>
      <c r="H2797" s="35" t="s">
        <v>23</v>
      </c>
      <c r="I2797" s="35" t="s">
        <v>23</v>
      </c>
      <c r="J2797" s="22"/>
    </row>
    <row r="2798" spans="2:10" ht="12.6">
      <c r="B2798" s="72"/>
      <c r="C2798" s="19">
        <v>4</v>
      </c>
      <c r="D2798" s="35" t="s">
        <v>23</v>
      </c>
      <c r="E2798" s="35" t="s">
        <v>23</v>
      </c>
      <c r="F2798" s="35" t="s">
        <v>23</v>
      </c>
      <c r="G2798" s="35" t="s">
        <v>23</v>
      </c>
      <c r="H2798" s="35" t="s">
        <v>23</v>
      </c>
      <c r="I2798" s="35" t="s">
        <v>23</v>
      </c>
      <c r="J2798" s="22"/>
    </row>
    <row r="2799" spans="2:10" ht="12.6">
      <c r="B2799" s="72"/>
      <c r="C2799" s="19">
        <v>3</v>
      </c>
      <c r="D2799" s="35" t="s">
        <v>23</v>
      </c>
      <c r="E2799" s="35" t="s">
        <v>23</v>
      </c>
      <c r="F2799" s="35" t="s">
        <v>23</v>
      </c>
      <c r="G2799" s="35" t="s">
        <v>23</v>
      </c>
      <c r="H2799" s="35" t="s">
        <v>23</v>
      </c>
      <c r="I2799" s="35" t="s">
        <v>23</v>
      </c>
      <c r="J2799" s="22"/>
    </row>
    <row r="2800" spans="2:10" ht="12.6">
      <c r="B2800" s="72"/>
      <c r="C2800" s="19">
        <v>2</v>
      </c>
      <c r="D2800" s="35" t="s">
        <v>23</v>
      </c>
      <c r="E2800" s="35" t="s">
        <v>23</v>
      </c>
      <c r="F2800" s="35" t="s">
        <v>23</v>
      </c>
      <c r="G2800" s="35" t="s">
        <v>23</v>
      </c>
      <c r="H2800" s="35" t="s">
        <v>23</v>
      </c>
      <c r="I2800" s="35" t="s">
        <v>23</v>
      </c>
      <c r="J2800" s="22"/>
    </row>
    <row r="2801" spans="2:10" ht="12.6">
      <c r="B2801" s="72"/>
      <c r="C2801" s="19">
        <v>1</v>
      </c>
      <c r="D2801" s="35" t="s">
        <v>23</v>
      </c>
      <c r="E2801" s="35" t="s">
        <v>23</v>
      </c>
      <c r="F2801" s="35" t="s">
        <v>23</v>
      </c>
      <c r="G2801" s="35" t="s">
        <v>23</v>
      </c>
      <c r="H2801" s="35" t="s">
        <v>23</v>
      </c>
      <c r="I2801" s="35" t="s">
        <v>23</v>
      </c>
      <c r="J2801" s="22"/>
    </row>
    <row r="2802" spans="2:10" ht="12.95">
      <c r="B2802" s="72"/>
      <c r="C2802" s="25" t="s">
        <v>9</v>
      </c>
      <c r="D2802" s="36">
        <v>85</v>
      </c>
      <c r="E2802" s="36">
        <v>63</v>
      </c>
      <c r="F2802" s="36">
        <v>30</v>
      </c>
      <c r="G2802" s="36">
        <v>93</v>
      </c>
      <c r="H2802" s="36">
        <v>59</v>
      </c>
      <c r="I2802" s="36">
        <v>47</v>
      </c>
      <c r="J2802" s="22"/>
    </row>
    <row r="2803" spans="2:10" ht="12.95">
      <c r="B2803" s="72"/>
      <c r="C2803" s="25" t="s">
        <v>10</v>
      </c>
      <c r="D2803" s="37">
        <v>2.8470588235294119</v>
      </c>
      <c r="E2803" s="37">
        <v>2.5714285714285716</v>
      </c>
      <c r="F2803" s="37">
        <v>2</v>
      </c>
      <c r="G2803" s="37">
        <v>2.4623655913978495</v>
      </c>
      <c r="H2803" s="37">
        <v>2.4406779661016951</v>
      </c>
      <c r="I2803" s="37">
        <v>2.6</v>
      </c>
      <c r="J2803" s="22"/>
    </row>
    <row r="2804" spans="2:10" ht="12.6">
      <c r="B2804" s="72" t="s">
        <v>17</v>
      </c>
      <c r="C2804" s="19">
        <v>5</v>
      </c>
      <c r="D2804" s="35" t="s">
        <v>23</v>
      </c>
      <c r="E2804" s="35" t="s">
        <v>23</v>
      </c>
      <c r="F2804" s="35" t="s">
        <v>23</v>
      </c>
      <c r="G2804" s="35" t="s">
        <v>23</v>
      </c>
      <c r="H2804" s="35" t="s">
        <v>23</v>
      </c>
      <c r="I2804" s="35" t="s">
        <v>23</v>
      </c>
      <c r="J2804" s="22"/>
    </row>
    <row r="2805" spans="2:10" ht="12.6">
      <c r="B2805" s="72"/>
      <c r="C2805" s="19">
        <v>4</v>
      </c>
      <c r="D2805" s="35" t="s">
        <v>23</v>
      </c>
      <c r="E2805" s="35" t="s">
        <v>23</v>
      </c>
      <c r="F2805" s="35" t="s">
        <v>23</v>
      </c>
      <c r="G2805" s="35" t="s">
        <v>23</v>
      </c>
      <c r="H2805" s="35" t="s">
        <v>23</v>
      </c>
      <c r="I2805" s="35" t="s">
        <v>23</v>
      </c>
      <c r="J2805" s="22"/>
    </row>
    <row r="2806" spans="2:10" ht="12.6">
      <c r="B2806" s="72"/>
      <c r="C2806" s="19">
        <v>3</v>
      </c>
      <c r="D2806" s="35" t="s">
        <v>23</v>
      </c>
      <c r="E2806" s="35" t="s">
        <v>23</v>
      </c>
      <c r="F2806" s="35" t="s">
        <v>23</v>
      </c>
      <c r="G2806" s="35" t="s">
        <v>23</v>
      </c>
      <c r="H2806" s="35" t="s">
        <v>23</v>
      </c>
      <c r="I2806" s="35" t="s">
        <v>23</v>
      </c>
      <c r="J2806" s="22"/>
    </row>
    <row r="2807" spans="2:10" ht="12.6">
      <c r="B2807" s="72"/>
      <c r="C2807" s="19">
        <v>2</v>
      </c>
      <c r="D2807" s="35" t="s">
        <v>23</v>
      </c>
      <c r="E2807" s="35" t="s">
        <v>23</v>
      </c>
      <c r="F2807" s="35" t="s">
        <v>23</v>
      </c>
      <c r="G2807" s="35" t="s">
        <v>23</v>
      </c>
      <c r="H2807" s="35" t="s">
        <v>23</v>
      </c>
      <c r="I2807" s="35" t="s">
        <v>23</v>
      </c>
      <c r="J2807" s="22"/>
    </row>
    <row r="2808" spans="2:10" ht="12.6">
      <c r="B2808" s="72"/>
      <c r="C2808" s="19">
        <v>1</v>
      </c>
      <c r="D2808" s="35" t="s">
        <v>23</v>
      </c>
      <c r="E2808" s="35" t="s">
        <v>23</v>
      </c>
      <c r="F2808" s="35" t="s">
        <v>23</v>
      </c>
      <c r="G2808" s="35" t="s">
        <v>23</v>
      </c>
      <c r="H2808" s="35" t="s">
        <v>23</v>
      </c>
      <c r="I2808" s="35" t="s">
        <v>23</v>
      </c>
      <c r="J2808" s="22"/>
    </row>
    <row r="2809" spans="2:10" ht="12.95">
      <c r="B2809" s="72"/>
      <c r="C2809" s="25" t="s">
        <v>9</v>
      </c>
      <c r="D2809" s="36">
        <v>18</v>
      </c>
      <c r="E2809" s="36">
        <v>22</v>
      </c>
      <c r="F2809" s="36">
        <v>36</v>
      </c>
      <c r="G2809" s="36">
        <v>11</v>
      </c>
      <c r="H2809" s="36">
        <v>31</v>
      </c>
      <c r="I2809" s="36">
        <v>19</v>
      </c>
      <c r="J2809" s="22"/>
    </row>
    <row r="2810" spans="2:10" ht="12.95">
      <c r="B2810" s="72"/>
      <c r="C2810" s="25" t="s">
        <v>10</v>
      </c>
      <c r="D2810" s="37">
        <v>2.3333333333333335</v>
      </c>
      <c r="E2810" s="37">
        <v>2.4090909090909092</v>
      </c>
      <c r="F2810" s="37">
        <v>1.9</v>
      </c>
      <c r="G2810" s="37">
        <v>1.9090909090909092</v>
      </c>
      <c r="H2810" s="37">
        <v>2.935483870967742</v>
      </c>
      <c r="I2810" s="37">
        <v>2.2000000000000002</v>
      </c>
      <c r="J2810" s="22"/>
    </row>
    <row r="2811" spans="2:10" ht="12.6">
      <c r="B2811" s="72" t="s">
        <v>18</v>
      </c>
      <c r="C2811" s="19">
        <v>5</v>
      </c>
      <c r="D2811" s="35" t="s">
        <v>23</v>
      </c>
      <c r="E2811" s="35" t="s">
        <v>23</v>
      </c>
      <c r="F2811" s="35" t="s">
        <v>23</v>
      </c>
      <c r="G2811" s="35" t="s">
        <v>23</v>
      </c>
      <c r="H2811" s="35"/>
      <c r="I2811" s="35"/>
      <c r="J2811" s="22"/>
    </row>
    <row r="2812" spans="2:10" ht="12.6">
      <c r="B2812" s="72"/>
      <c r="C2812" s="19">
        <v>4</v>
      </c>
      <c r="D2812" s="35" t="s">
        <v>23</v>
      </c>
      <c r="E2812" s="35" t="s">
        <v>23</v>
      </c>
      <c r="F2812" s="35" t="s">
        <v>23</v>
      </c>
      <c r="G2812" s="35" t="s">
        <v>23</v>
      </c>
      <c r="H2812" s="35"/>
      <c r="I2812" s="35"/>
      <c r="J2812" s="22"/>
    </row>
    <row r="2813" spans="2:10" ht="12.6">
      <c r="B2813" s="72"/>
      <c r="C2813" s="19">
        <v>3</v>
      </c>
      <c r="D2813" s="35" t="s">
        <v>23</v>
      </c>
      <c r="E2813" s="35" t="s">
        <v>23</v>
      </c>
      <c r="F2813" s="35" t="s">
        <v>23</v>
      </c>
      <c r="G2813" s="35" t="s">
        <v>23</v>
      </c>
      <c r="H2813" s="35"/>
      <c r="I2813" s="35"/>
      <c r="J2813" s="22"/>
    </row>
    <row r="2814" spans="2:10" ht="12.6">
      <c r="B2814" s="72"/>
      <c r="C2814" s="19">
        <v>2</v>
      </c>
      <c r="D2814" s="35" t="s">
        <v>23</v>
      </c>
      <c r="E2814" s="35" t="s">
        <v>23</v>
      </c>
      <c r="F2814" s="35" t="s">
        <v>23</v>
      </c>
      <c r="G2814" s="35" t="s">
        <v>23</v>
      </c>
      <c r="H2814" s="35"/>
      <c r="I2814" s="35"/>
      <c r="J2814" s="22"/>
    </row>
    <row r="2815" spans="2:10" ht="12.6">
      <c r="B2815" s="72"/>
      <c r="C2815" s="19">
        <v>1</v>
      </c>
      <c r="D2815" s="35" t="s">
        <v>23</v>
      </c>
      <c r="E2815" s="35" t="s">
        <v>23</v>
      </c>
      <c r="F2815" s="35" t="s">
        <v>23</v>
      </c>
      <c r="G2815" s="35" t="s">
        <v>23</v>
      </c>
      <c r="H2815" s="35"/>
      <c r="I2815" s="35"/>
      <c r="J2815" s="22"/>
    </row>
    <row r="2816" spans="2:10" ht="12.95">
      <c r="B2816" s="72"/>
      <c r="C2816" s="25" t="s">
        <v>9</v>
      </c>
      <c r="D2816" s="52" t="s">
        <v>23</v>
      </c>
      <c r="E2816" s="52" t="s">
        <v>23</v>
      </c>
      <c r="F2816" s="35" t="s">
        <v>23</v>
      </c>
      <c r="G2816" s="52" t="s">
        <v>23</v>
      </c>
      <c r="H2816" s="52"/>
      <c r="I2816" s="36"/>
      <c r="J2816" s="22"/>
    </row>
    <row r="2817" spans="2:10" ht="12.95">
      <c r="B2817" s="72"/>
      <c r="C2817" s="25" t="s">
        <v>10</v>
      </c>
      <c r="D2817" s="55" t="s">
        <v>23</v>
      </c>
      <c r="E2817" s="55" t="s">
        <v>23</v>
      </c>
      <c r="F2817" s="46" t="s">
        <v>23</v>
      </c>
      <c r="G2817" s="55" t="s">
        <v>23</v>
      </c>
      <c r="H2817" s="55"/>
      <c r="I2817" s="46"/>
      <c r="J2817" s="22"/>
    </row>
    <row r="2818" spans="2:10" ht="12.6">
      <c r="B2818" s="72" t="s">
        <v>19</v>
      </c>
      <c r="C2818" s="19">
        <v>5</v>
      </c>
      <c r="D2818" s="34">
        <v>42</v>
      </c>
      <c r="E2818" s="35">
        <v>29</v>
      </c>
      <c r="F2818" s="35">
        <v>28</v>
      </c>
      <c r="G2818" s="35">
        <v>29</v>
      </c>
      <c r="H2818" s="35"/>
      <c r="I2818" s="35"/>
      <c r="J2818" s="22"/>
    </row>
    <row r="2819" spans="2:10" ht="12.6">
      <c r="B2819" s="72"/>
      <c r="C2819" s="19">
        <v>4</v>
      </c>
      <c r="D2819" s="34">
        <v>65</v>
      </c>
      <c r="E2819" s="35">
        <v>43</v>
      </c>
      <c r="F2819" s="35">
        <v>35</v>
      </c>
      <c r="G2819" s="35">
        <v>54</v>
      </c>
      <c r="H2819" s="35"/>
      <c r="I2819" s="35"/>
      <c r="J2819" s="22"/>
    </row>
    <row r="2820" spans="2:10" ht="12.6">
      <c r="B2820" s="72"/>
      <c r="C2820" s="19">
        <v>3</v>
      </c>
      <c r="D2820" s="34">
        <v>42</v>
      </c>
      <c r="E2820" s="35">
        <v>42</v>
      </c>
      <c r="F2820" s="35">
        <v>54</v>
      </c>
      <c r="G2820" s="35">
        <v>50</v>
      </c>
      <c r="H2820" s="35"/>
      <c r="I2820" s="35"/>
      <c r="J2820" s="22"/>
    </row>
    <row r="2821" spans="2:10" ht="12.6">
      <c r="B2821" s="72"/>
      <c r="C2821" s="19">
        <v>2</v>
      </c>
      <c r="D2821" s="34">
        <v>44</v>
      </c>
      <c r="E2821" s="35">
        <v>30</v>
      </c>
      <c r="F2821" s="35">
        <v>45</v>
      </c>
      <c r="G2821" s="35">
        <v>48</v>
      </c>
      <c r="H2821" s="35"/>
      <c r="I2821" s="35"/>
      <c r="J2821" s="22"/>
    </row>
    <row r="2822" spans="2:10" ht="12.6">
      <c r="B2822" s="72"/>
      <c r="C2822" s="19">
        <v>1</v>
      </c>
      <c r="D2822" s="34">
        <v>18</v>
      </c>
      <c r="E2822" s="35">
        <v>21</v>
      </c>
      <c r="F2822" s="35">
        <v>24</v>
      </c>
      <c r="G2822" s="35">
        <v>26</v>
      </c>
      <c r="H2822" s="35"/>
      <c r="I2822" s="35"/>
      <c r="J2822" s="22"/>
    </row>
    <row r="2823" spans="2:10" ht="12.95">
      <c r="B2823" s="72"/>
      <c r="C2823" s="25" t="s">
        <v>9</v>
      </c>
      <c r="D2823" s="36">
        <v>211</v>
      </c>
      <c r="E2823" s="36">
        <v>165</v>
      </c>
      <c r="F2823" s="36">
        <v>186</v>
      </c>
      <c r="G2823" s="36">
        <v>207</v>
      </c>
      <c r="H2823" s="36"/>
      <c r="I2823" s="36"/>
      <c r="J2823" s="22"/>
    </row>
    <row r="2824" spans="2:10" ht="12.95">
      <c r="B2824" s="72"/>
      <c r="C2824" s="25" t="s">
        <v>10</v>
      </c>
      <c r="D2824" s="37">
        <v>3.3270142180094786</v>
      </c>
      <c r="E2824" s="37">
        <v>3.1757575757575758</v>
      </c>
      <c r="F2824" s="37">
        <v>3</v>
      </c>
      <c r="G2824" s="37">
        <v>3.0579710144927534</v>
      </c>
      <c r="H2824" s="37"/>
      <c r="I2824" s="37"/>
      <c r="J2824" s="22"/>
    </row>
    <row r="2825" spans="2:10" ht="12.95">
      <c r="B2825" s="33" t="s">
        <v>20</v>
      </c>
      <c r="C2825" s="25" t="s">
        <v>9</v>
      </c>
      <c r="D2825" s="42" t="s">
        <v>23</v>
      </c>
      <c r="E2825" s="42" t="s">
        <v>23</v>
      </c>
      <c r="F2825" s="42" t="s">
        <v>23</v>
      </c>
      <c r="G2825" s="42" t="s">
        <v>23</v>
      </c>
      <c r="H2825" s="42">
        <v>23</v>
      </c>
      <c r="I2825" s="42">
        <v>189</v>
      </c>
      <c r="J2825" s="22"/>
    </row>
    <row r="2826" spans="2:10" ht="13.5" thickBot="1">
      <c r="B2826" s="43"/>
      <c r="D2826" s="35"/>
      <c r="E2826" s="35"/>
      <c r="F2826" s="35"/>
      <c r="G2826" s="35"/>
      <c r="H2826" s="35"/>
      <c r="I2826" s="35"/>
      <c r="J2826" s="22"/>
    </row>
    <row r="2827" spans="2:10" ht="12.95">
      <c r="B2827" s="47" t="s">
        <v>69</v>
      </c>
      <c r="C2827" s="15"/>
      <c r="D2827" s="16"/>
      <c r="E2827" s="16"/>
      <c r="F2827" s="16"/>
      <c r="G2827" s="16"/>
      <c r="H2827" s="16"/>
      <c r="I2827" s="16"/>
      <c r="J2827" s="17"/>
    </row>
    <row r="2828" spans="2:10" ht="12.6">
      <c r="B2828" s="73" t="s">
        <v>8</v>
      </c>
      <c r="C2828" s="19">
        <v>5</v>
      </c>
      <c r="D2828" s="20">
        <v>29026</v>
      </c>
      <c r="E2828" s="21">
        <v>23276</v>
      </c>
      <c r="F2828" s="21">
        <v>15441</v>
      </c>
      <c r="G2828" s="21">
        <v>22963</v>
      </c>
      <c r="H2828" s="21">
        <v>19657</v>
      </c>
      <c r="I2828" s="21">
        <v>19593</v>
      </c>
      <c r="J2828" s="22"/>
    </row>
    <row r="2829" spans="2:10" ht="12.6">
      <c r="B2829" s="73"/>
      <c r="C2829" s="19">
        <v>4</v>
      </c>
      <c r="D2829" s="20">
        <v>43790</v>
      </c>
      <c r="E2829" s="21">
        <v>31770</v>
      </c>
      <c r="F2829" s="21">
        <v>24646</v>
      </c>
      <c r="G2829" s="21">
        <v>31393</v>
      </c>
      <c r="H2829" s="21">
        <v>28578</v>
      </c>
      <c r="I2829" s="21">
        <v>27347</v>
      </c>
      <c r="J2829" s="22"/>
    </row>
    <row r="2830" spans="2:10" ht="12.6">
      <c r="B2830" s="73"/>
      <c r="C2830" s="19">
        <v>3</v>
      </c>
      <c r="D2830" s="20">
        <v>38866</v>
      </c>
      <c r="E2830" s="21">
        <v>36883</v>
      </c>
      <c r="F2830" s="21">
        <v>30968</v>
      </c>
      <c r="G2830" s="21">
        <v>38854</v>
      </c>
      <c r="H2830" s="21">
        <v>36310</v>
      </c>
      <c r="I2830" s="21">
        <v>33203</v>
      </c>
      <c r="J2830" s="22"/>
    </row>
    <row r="2831" spans="2:10" ht="12.6">
      <c r="B2831" s="73"/>
      <c r="C2831" s="19">
        <v>2</v>
      </c>
      <c r="D2831" s="20">
        <v>29110</v>
      </c>
      <c r="E2831" s="21">
        <v>29839</v>
      </c>
      <c r="F2831" s="21">
        <v>29352</v>
      </c>
      <c r="G2831" s="21">
        <v>31725</v>
      </c>
      <c r="H2831" s="21">
        <v>31289</v>
      </c>
      <c r="I2831" s="21">
        <v>29350</v>
      </c>
      <c r="J2831" s="22"/>
    </row>
    <row r="2832" spans="2:10" ht="12.6">
      <c r="B2832" s="73"/>
      <c r="C2832" s="19">
        <v>1</v>
      </c>
      <c r="D2832" s="20">
        <v>16577</v>
      </c>
      <c r="E2832" s="21">
        <v>20658</v>
      </c>
      <c r="F2832" s="21">
        <v>21710</v>
      </c>
      <c r="G2832" s="21">
        <v>18496</v>
      </c>
      <c r="H2832" s="21">
        <v>22286</v>
      </c>
      <c r="I2832" s="21">
        <v>23645</v>
      </c>
      <c r="J2832" s="22"/>
    </row>
    <row r="2833" spans="2:10" ht="12.95">
      <c r="B2833" s="73"/>
      <c r="C2833" s="25" t="s">
        <v>9</v>
      </c>
      <c r="D2833" s="26">
        <v>157369</v>
      </c>
      <c r="E2833" s="26">
        <v>142426</v>
      </c>
      <c r="F2833" s="26">
        <v>122117</v>
      </c>
      <c r="G2833" s="26">
        <v>143431</v>
      </c>
      <c r="H2833" s="26">
        <v>138120</v>
      </c>
      <c r="I2833" s="26">
        <f t="shared" ref="I2833" si="474">SUM(I2828:I2832)</f>
        <v>133138</v>
      </c>
      <c r="J2833" s="22"/>
    </row>
    <row r="2834" spans="2:10" ht="12.95">
      <c r="B2834" s="73"/>
      <c r="C2834" s="25" t="s">
        <v>10</v>
      </c>
      <c r="D2834" s="45">
        <v>3.2514980714117776</v>
      </c>
      <c r="E2834" s="45">
        <v>3.0503208683807732</v>
      </c>
      <c r="F2834" s="45">
        <v>2.8587911592980504</v>
      </c>
      <c r="G2834" s="45">
        <v>3.0599730881050817</v>
      </c>
      <c r="H2834" s="45">
        <v>2.9423037938024907</v>
      </c>
      <c r="I2834" s="45">
        <f t="shared" ref="I2834" si="475">SUMPRODUCT(I2828:I2832,$C2828:$C2832)/SUM(I2828:I2832)</f>
        <v>2.9240862864095902</v>
      </c>
      <c r="J2834" s="22"/>
    </row>
    <row r="2835" spans="2:10" ht="12.95">
      <c r="B2835" s="30" t="s">
        <v>11</v>
      </c>
      <c r="C2835" s="31"/>
      <c r="D2835" s="32"/>
      <c r="E2835" s="32" t="s">
        <v>22</v>
      </c>
      <c r="F2835" s="32"/>
      <c r="G2835" s="32"/>
      <c r="H2835" s="32"/>
      <c r="I2835" s="32"/>
      <c r="J2835" s="22"/>
    </row>
    <row r="2836" spans="2:10" ht="12.6">
      <c r="B2836" s="72" t="s">
        <v>13</v>
      </c>
      <c r="C2836" s="19">
        <v>5</v>
      </c>
      <c r="D2836" s="34">
        <v>9635</v>
      </c>
      <c r="E2836" s="35">
        <v>7396</v>
      </c>
      <c r="F2836" s="35">
        <v>5066</v>
      </c>
      <c r="G2836" s="35">
        <v>6466</v>
      </c>
      <c r="H2836" s="35">
        <v>4588</v>
      </c>
      <c r="I2836" s="35">
        <v>4071</v>
      </c>
      <c r="J2836" s="22"/>
    </row>
    <row r="2837" spans="2:10" ht="12.6">
      <c r="B2837" s="72"/>
      <c r="C2837" s="19">
        <v>4</v>
      </c>
      <c r="D2837" s="34">
        <v>11190</v>
      </c>
      <c r="E2837" s="35">
        <v>8218</v>
      </c>
      <c r="F2837" s="35">
        <v>6273</v>
      </c>
      <c r="G2837" s="35">
        <v>6732</v>
      </c>
      <c r="H2837" s="35">
        <v>4919</v>
      </c>
      <c r="I2837" s="35">
        <v>4466</v>
      </c>
      <c r="J2837" s="22"/>
    </row>
    <row r="2838" spans="2:10" ht="12.6">
      <c r="B2838" s="72"/>
      <c r="C2838" s="19">
        <v>3</v>
      </c>
      <c r="D2838" s="34">
        <v>8360</v>
      </c>
      <c r="E2838" s="35">
        <v>8364</v>
      </c>
      <c r="F2838" s="35">
        <v>6485</v>
      </c>
      <c r="G2838" s="35">
        <v>6864</v>
      </c>
      <c r="H2838" s="35">
        <v>5805</v>
      </c>
      <c r="I2838" s="35">
        <v>4574</v>
      </c>
      <c r="J2838" s="22"/>
    </row>
    <row r="2839" spans="2:10" ht="12.6">
      <c r="B2839" s="72"/>
      <c r="C2839" s="19">
        <v>2</v>
      </c>
      <c r="D2839" s="34">
        <v>5315</v>
      </c>
      <c r="E2839" s="35">
        <v>5552</v>
      </c>
      <c r="F2839" s="35">
        <v>4946</v>
      </c>
      <c r="G2839" s="35">
        <v>4732</v>
      </c>
      <c r="H2839" s="35">
        <v>4420</v>
      </c>
      <c r="I2839" s="35">
        <v>3677</v>
      </c>
      <c r="J2839" s="22"/>
    </row>
    <row r="2840" spans="2:10" ht="12.6">
      <c r="B2840" s="72"/>
      <c r="C2840" s="19">
        <v>1</v>
      </c>
      <c r="D2840" s="34">
        <v>2599</v>
      </c>
      <c r="E2840" s="35">
        <v>3329</v>
      </c>
      <c r="F2840" s="35">
        <v>3129</v>
      </c>
      <c r="G2840" s="35">
        <v>2345</v>
      </c>
      <c r="H2840" s="35">
        <v>3129</v>
      </c>
      <c r="I2840" s="35">
        <v>3072</v>
      </c>
      <c r="J2840" s="22"/>
    </row>
    <row r="2841" spans="2:10" ht="12.95">
      <c r="B2841" s="72"/>
      <c r="C2841" s="25" t="s">
        <v>9</v>
      </c>
      <c r="D2841" s="36">
        <v>37099</v>
      </c>
      <c r="E2841" s="36">
        <v>32859</v>
      </c>
      <c r="F2841" s="36">
        <v>25899</v>
      </c>
      <c r="G2841" s="36">
        <v>27139</v>
      </c>
      <c r="H2841" s="36">
        <v>22861</v>
      </c>
      <c r="I2841" s="36">
        <f t="shared" ref="I2841" si="476">SUM(I2836:I2840)</f>
        <v>19860</v>
      </c>
      <c r="J2841" s="22"/>
    </row>
    <row r="2842" spans="2:10" ht="12.95">
      <c r="B2842" s="72"/>
      <c r="C2842" s="25" t="s">
        <v>10</v>
      </c>
      <c r="D2842" s="37">
        <v>3.5376694789616971</v>
      </c>
      <c r="E2842" s="37">
        <v>3.3286770747740344</v>
      </c>
      <c r="F2842" s="37">
        <v>3.2008185644233369</v>
      </c>
      <c r="G2842" s="37">
        <v>3.3773904712774971</v>
      </c>
      <c r="H2842" s="37">
        <v>3.1494685271860372</v>
      </c>
      <c r="I2842" s="37">
        <f t="shared" ref="I2842" si="477">SUMPRODUCT(I2836:I2840,$C2836:$C2840)/SUM(I2836:I2840)</f>
        <v>3.1403323262839877</v>
      </c>
      <c r="J2842" s="22"/>
    </row>
    <row r="2843" spans="2:10" ht="12.6">
      <c r="B2843" s="72" t="s">
        <v>14</v>
      </c>
      <c r="C2843" s="19">
        <v>5</v>
      </c>
      <c r="D2843" s="34">
        <v>2099</v>
      </c>
      <c r="E2843" s="35">
        <v>1653</v>
      </c>
      <c r="F2843" s="35">
        <v>1079</v>
      </c>
      <c r="G2843" s="35">
        <v>1731</v>
      </c>
      <c r="H2843" s="35">
        <v>1078</v>
      </c>
      <c r="I2843" s="35">
        <v>1005</v>
      </c>
      <c r="J2843" s="22"/>
    </row>
    <row r="2844" spans="2:10" ht="12.6">
      <c r="B2844" s="72"/>
      <c r="C2844" s="19">
        <v>4</v>
      </c>
      <c r="D2844" s="34">
        <v>4317</v>
      </c>
      <c r="E2844" s="35">
        <v>2712</v>
      </c>
      <c r="F2844" s="35">
        <v>1973</v>
      </c>
      <c r="G2844" s="35">
        <v>2778</v>
      </c>
      <c r="H2844" s="35">
        <v>1870</v>
      </c>
      <c r="I2844" s="35">
        <v>1405</v>
      </c>
      <c r="J2844" s="22"/>
    </row>
    <row r="2845" spans="2:10" ht="12.6">
      <c r="B2845" s="72"/>
      <c r="C2845" s="19">
        <v>3</v>
      </c>
      <c r="D2845" s="34">
        <v>4620</v>
      </c>
      <c r="E2845" s="35">
        <v>3831</v>
      </c>
      <c r="F2845" s="35">
        <v>2760</v>
      </c>
      <c r="G2845" s="35">
        <v>3915</v>
      </c>
      <c r="H2845" s="35">
        <v>2552</v>
      </c>
      <c r="I2845" s="35">
        <v>1858</v>
      </c>
      <c r="J2845" s="22"/>
    </row>
    <row r="2846" spans="2:10" ht="12.6">
      <c r="B2846" s="72"/>
      <c r="C2846" s="19">
        <v>2</v>
      </c>
      <c r="D2846" s="34">
        <v>4372</v>
      </c>
      <c r="E2846" s="35">
        <v>3718</v>
      </c>
      <c r="F2846" s="35">
        <v>3352</v>
      </c>
      <c r="G2846" s="35">
        <v>3909</v>
      </c>
      <c r="H2846" s="35">
        <v>2521</v>
      </c>
      <c r="I2846" s="35">
        <v>2065</v>
      </c>
      <c r="J2846" s="22"/>
    </row>
    <row r="2847" spans="2:10" ht="12.6">
      <c r="B2847" s="72"/>
      <c r="C2847" s="19">
        <v>1</v>
      </c>
      <c r="D2847" s="34">
        <v>3014</v>
      </c>
      <c r="E2847" s="35">
        <v>3369</v>
      </c>
      <c r="F2847" s="35">
        <v>3014</v>
      </c>
      <c r="G2847" s="35">
        <v>2807</v>
      </c>
      <c r="H2847" s="35">
        <v>2175</v>
      </c>
      <c r="I2847" s="35">
        <v>1965</v>
      </c>
      <c r="J2847" s="22"/>
    </row>
    <row r="2848" spans="2:10" ht="12.95">
      <c r="B2848" s="72"/>
      <c r="C2848" s="25" t="s">
        <v>9</v>
      </c>
      <c r="D2848" s="36">
        <v>18422</v>
      </c>
      <c r="E2848" s="36">
        <v>15283</v>
      </c>
      <c r="F2848" s="36">
        <v>12178</v>
      </c>
      <c r="G2848" s="36">
        <v>15140</v>
      </c>
      <c r="H2848" s="36">
        <v>10196</v>
      </c>
      <c r="I2848" s="36">
        <f t="shared" ref="I2848" si="478">SUM(I2843:I2847)</f>
        <v>8298</v>
      </c>
      <c r="J2848" s="22"/>
    </row>
    <row r="2849" spans="2:10" ht="12.95">
      <c r="B2849" s="72"/>
      <c r="C2849" s="25" t="s">
        <v>10</v>
      </c>
      <c r="D2849" s="37">
        <v>2.8976766909130389</v>
      </c>
      <c r="E2849" s="37">
        <v>2.7096119871752928</v>
      </c>
      <c r="F2849" s="37">
        <v>2.5689768434882576</v>
      </c>
      <c r="G2849" s="37">
        <v>2.7831571994715985</v>
      </c>
      <c r="H2849" s="37">
        <v>2.7209690074539035</v>
      </c>
      <c r="I2849" s="37">
        <f t="shared" ref="I2849" si="479">SUMPRODUCT(I2843:I2847,$C2843:$C2847)/SUM(I2843:I2847)</f>
        <v>2.6890817064352857</v>
      </c>
      <c r="J2849" s="22"/>
    </row>
    <row r="2850" spans="2:10" ht="12.6">
      <c r="B2850" s="72" t="s">
        <v>15</v>
      </c>
      <c r="C2850" s="19">
        <v>5</v>
      </c>
      <c r="D2850" s="34">
        <v>13071</v>
      </c>
      <c r="E2850" s="35">
        <v>10733</v>
      </c>
      <c r="F2850" s="35">
        <v>7381</v>
      </c>
      <c r="G2850" s="35">
        <v>12346</v>
      </c>
      <c r="H2850" s="35">
        <v>12332</v>
      </c>
      <c r="I2850" s="35">
        <v>12558</v>
      </c>
      <c r="J2850" s="22"/>
    </row>
    <row r="2851" spans="2:10" ht="12.6">
      <c r="B2851" s="72"/>
      <c r="C2851" s="19">
        <v>4</v>
      </c>
      <c r="D2851" s="34">
        <v>21456</v>
      </c>
      <c r="E2851" s="35">
        <v>15943</v>
      </c>
      <c r="F2851" s="35">
        <v>12960</v>
      </c>
      <c r="G2851" s="35">
        <v>18011</v>
      </c>
      <c r="H2851" s="35">
        <v>18804</v>
      </c>
      <c r="I2851" s="35">
        <v>18200</v>
      </c>
      <c r="J2851" s="22"/>
    </row>
    <row r="2852" spans="2:10" ht="12.6">
      <c r="B2852" s="72"/>
      <c r="C2852" s="19">
        <v>3</v>
      </c>
      <c r="D2852" s="34">
        <v>18905</v>
      </c>
      <c r="E2852" s="35">
        <v>18296</v>
      </c>
      <c r="F2852" s="35">
        <v>16870</v>
      </c>
      <c r="G2852" s="35">
        <v>22346</v>
      </c>
      <c r="H2852" s="35">
        <v>23137</v>
      </c>
      <c r="I2852" s="35">
        <v>21400</v>
      </c>
      <c r="J2852" s="22"/>
    </row>
    <row r="2853" spans="2:10" ht="12.6">
      <c r="B2853" s="72"/>
      <c r="C2853" s="19">
        <v>2</v>
      </c>
      <c r="D2853" s="34">
        <v>13148</v>
      </c>
      <c r="E2853" s="35">
        <v>14377</v>
      </c>
      <c r="F2853" s="35">
        <v>15437</v>
      </c>
      <c r="G2853" s="35">
        <v>16863</v>
      </c>
      <c r="H2853" s="35">
        <v>18084</v>
      </c>
      <c r="I2853" s="35">
        <v>17110</v>
      </c>
      <c r="J2853" s="22"/>
    </row>
    <row r="2854" spans="2:10" ht="12.6">
      <c r="B2854" s="72"/>
      <c r="C2854" s="19">
        <v>1</v>
      </c>
      <c r="D2854" s="34">
        <v>6220</v>
      </c>
      <c r="E2854" s="35">
        <v>8120</v>
      </c>
      <c r="F2854" s="35">
        <v>9293</v>
      </c>
      <c r="G2854" s="35">
        <v>8016</v>
      </c>
      <c r="H2854" s="35">
        <v>10109</v>
      </c>
      <c r="I2854" s="35">
        <v>11319</v>
      </c>
      <c r="J2854" s="22"/>
    </row>
    <row r="2855" spans="2:10" ht="12.95">
      <c r="B2855" s="72"/>
      <c r="C2855" s="25" t="s">
        <v>9</v>
      </c>
      <c r="D2855" s="36">
        <v>72800</v>
      </c>
      <c r="E2855" s="36">
        <v>67469</v>
      </c>
      <c r="F2855" s="36">
        <v>61941</v>
      </c>
      <c r="G2855" s="36">
        <v>77582</v>
      </c>
      <c r="H2855" s="36">
        <v>82466</v>
      </c>
      <c r="I2855" s="36">
        <f t="shared" ref="I2855" si="480">SUM(I2850:I2854)</f>
        <v>80587</v>
      </c>
      <c r="J2855" s="22"/>
    </row>
    <row r="2856" spans="2:10" ht="12.95">
      <c r="B2856" s="72"/>
      <c r="C2856" s="25" t="s">
        <v>10</v>
      </c>
      <c r="D2856" s="37">
        <v>3.3023351648351649</v>
      </c>
      <c r="E2856" s="37">
        <v>3.1006684551423618</v>
      </c>
      <c r="F2856" s="37">
        <v>2.8982741641239245</v>
      </c>
      <c r="G2856" s="37">
        <v>3.1264210770539558</v>
      </c>
      <c r="H2856" s="37">
        <v>3.0626439987388743</v>
      </c>
      <c r="I2856" s="37">
        <f t="shared" ref="I2856" si="481">SUMPRODUCT(I2850:I2854,$C2850:$C2854)/SUM(I2850:I2854)</f>
        <v>3.044275131224639</v>
      </c>
      <c r="J2856" s="22"/>
    </row>
    <row r="2857" spans="2:10" ht="12.6">
      <c r="B2857" s="72" t="s">
        <v>16</v>
      </c>
      <c r="C2857" s="19">
        <v>5</v>
      </c>
      <c r="D2857" s="34">
        <v>878</v>
      </c>
      <c r="E2857" s="35">
        <v>657</v>
      </c>
      <c r="F2857" s="35">
        <v>355</v>
      </c>
      <c r="G2857" s="35">
        <v>677</v>
      </c>
      <c r="H2857" s="35">
        <v>549</v>
      </c>
      <c r="I2857" s="35">
        <v>490</v>
      </c>
      <c r="J2857" s="22"/>
    </row>
    <row r="2858" spans="2:10" ht="12.6">
      <c r="B2858" s="72"/>
      <c r="C2858" s="19">
        <v>4</v>
      </c>
      <c r="D2858" s="34">
        <v>2443</v>
      </c>
      <c r="E2858" s="35">
        <v>1453</v>
      </c>
      <c r="F2858" s="35">
        <v>949</v>
      </c>
      <c r="G2858" s="35">
        <v>1365</v>
      </c>
      <c r="H2858" s="35">
        <v>1364</v>
      </c>
      <c r="I2858" s="35">
        <v>1214</v>
      </c>
      <c r="J2858" s="22"/>
    </row>
    <row r="2859" spans="2:10" ht="12.6">
      <c r="B2859" s="72"/>
      <c r="C2859" s="19">
        <v>3</v>
      </c>
      <c r="D2859" s="34">
        <v>3307</v>
      </c>
      <c r="E2859" s="35">
        <v>2632</v>
      </c>
      <c r="F2859" s="35">
        <v>1825</v>
      </c>
      <c r="G2859" s="35">
        <v>2589</v>
      </c>
      <c r="H2859" s="35">
        <v>2704</v>
      </c>
      <c r="I2859" s="35">
        <v>2496</v>
      </c>
      <c r="J2859" s="22"/>
    </row>
    <row r="2860" spans="2:10" ht="12.6">
      <c r="B2860" s="72"/>
      <c r="C2860" s="19">
        <v>2</v>
      </c>
      <c r="D2860" s="34">
        <v>3606</v>
      </c>
      <c r="E2860" s="35">
        <v>3236</v>
      </c>
      <c r="F2860" s="35">
        <v>2789</v>
      </c>
      <c r="G2860" s="35">
        <v>3429</v>
      </c>
      <c r="H2860" s="35">
        <v>4226</v>
      </c>
      <c r="I2860" s="35">
        <v>3682</v>
      </c>
      <c r="J2860" s="22"/>
    </row>
    <row r="2861" spans="2:10" ht="12.6">
      <c r="B2861" s="72"/>
      <c r="C2861" s="19">
        <v>1</v>
      </c>
      <c r="D2861" s="34">
        <v>3251</v>
      </c>
      <c r="E2861" s="35">
        <v>3967</v>
      </c>
      <c r="F2861" s="35">
        <v>4236</v>
      </c>
      <c r="G2861" s="35">
        <v>3517</v>
      </c>
      <c r="H2861" s="35">
        <v>5264</v>
      </c>
      <c r="I2861" s="35">
        <v>4876</v>
      </c>
      <c r="J2861" s="22"/>
    </row>
    <row r="2862" spans="2:10" ht="12.95">
      <c r="B2862" s="72"/>
      <c r="C2862" s="25" t="s">
        <v>9</v>
      </c>
      <c r="D2862" s="36">
        <v>13485</v>
      </c>
      <c r="E2862" s="36">
        <v>11945</v>
      </c>
      <c r="F2862" s="36">
        <v>10154</v>
      </c>
      <c r="G2862" s="36">
        <v>11577</v>
      </c>
      <c r="H2862" s="36">
        <v>14107</v>
      </c>
      <c r="I2862" s="36">
        <f t="shared" ref="I2862" si="482">SUM(I2857:I2861)</f>
        <v>12758</v>
      </c>
      <c r="J2862" s="22"/>
    </row>
    <row r="2863" spans="2:10" ht="12.95">
      <c r="B2863" s="72"/>
      <c r="C2863" s="25" t="s">
        <v>10</v>
      </c>
      <c r="D2863" s="37">
        <v>2.5618094178717095</v>
      </c>
      <c r="E2863" s="37">
        <v>2.296525742988698</v>
      </c>
      <c r="F2863" s="37">
        <v>2.0543628126846563</v>
      </c>
      <c r="G2863" s="37">
        <v>2.3310875010797272</v>
      </c>
      <c r="H2863" s="37">
        <v>2.1286595307294252</v>
      </c>
      <c r="I2863" s="37">
        <f t="shared" ref="I2863" si="483">SUMPRODUCT(I2857:I2861,$C2857:$C2861)/SUM(I2857:I2861)</f>
        <v>2.1189841667973037</v>
      </c>
      <c r="J2863" s="22"/>
    </row>
    <row r="2864" spans="2:10" ht="12.6">
      <c r="B2864" s="72" t="s">
        <v>17</v>
      </c>
      <c r="C2864" s="19">
        <v>5</v>
      </c>
      <c r="D2864" s="34">
        <v>23</v>
      </c>
      <c r="E2864" s="35">
        <v>56</v>
      </c>
      <c r="F2864" s="35">
        <v>33</v>
      </c>
      <c r="G2864" s="35">
        <v>15</v>
      </c>
      <c r="H2864" s="35">
        <v>57</v>
      </c>
      <c r="I2864" s="35">
        <v>37</v>
      </c>
      <c r="J2864" s="22"/>
    </row>
    <row r="2865" spans="2:10" ht="12.6">
      <c r="B2865" s="72"/>
      <c r="C2865" s="19">
        <v>4</v>
      </c>
      <c r="D2865" s="34">
        <v>78</v>
      </c>
      <c r="E2865" s="35">
        <v>87</v>
      </c>
      <c r="F2865" s="35">
        <v>78</v>
      </c>
      <c r="G2865" s="35">
        <v>28</v>
      </c>
      <c r="H2865" s="35">
        <v>110</v>
      </c>
      <c r="I2865" s="35">
        <v>92</v>
      </c>
      <c r="J2865" s="22"/>
    </row>
    <row r="2866" spans="2:10" ht="12.6">
      <c r="B2866" s="72"/>
      <c r="C2866" s="19">
        <v>3</v>
      </c>
      <c r="D2866" s="34">
        <v>59</v>
      </c>
      <c r="E2866" s="35">
        <v>93</v>
      </c>
      <c r="F2866" s="35">
        <v>99</v>
      </c>
      <c r="G2866" s="35">
        <v>49</v>
      </c>
      <c r="H2866" s="35">
        <v>174</v>
      </c>
      <c r="I2866" s="35">
        <v>161</v>
      </c>
      <c r="J2866" s="22"/>
    </row>
    <row r="2867" spans="2:10" ht="12.6">
      <c r="B2867" s="72"/>
      <c r="C2867" s="19">
        <v>2</v>
      </c>
      <c r="D2867" s="34">
        <v>60</v>
      </c>
      <c r="E2867" s="35">
        <v>98</v>
      </c>
      <c r="F2867" s="35">
        <v>134</v>
      </c>
      <c r="G2867" s="35">
        <v>54</v>
      </c>
      <c r="H2867" s="35">
        <v>176</v>
      </c>
      <c r="I2867" s="35">
        <v>146</v>
      </c>
      <c r="J2867" s="22"/>
    </row>
    <row r="2868" spans="2:10" ht="12.6">
      <c r="B2868" s="72"/>
      <c r="C2868" s="19">
        <v>1</v>
      </c>
      <c r="D2868" s="34">
        <v>40</v>
      </c>
      <c r="E2868" s="35">
        <v>59</v>
      </c>
      <c r="F2868" s="35">
        <v>132</v>
      </c>
      <c r="G2868" s="35">
        <v>52</v>
      </c>
      <c r="H2868" s="35">
        <v>124</v>
      </c>
      <c r="I2868" s="35">
        <v>115</v>
      </c>
      <c r="J2868" s="22"/>
    </row>
    <row r="2869" spans="2:10" ht="12.95">
      <c r="B2869" s="72"/>
      <c r="C2869" s="25" t="s">
        <v>9</v>
      </c>
      <c r="D2869" s="36">
        <v>260</v>
      </c>
      <c r="E2869" s="36">
        <v>393</v>
      </c>
      <c r="F2869" s="36">
        <v>476</v>
      </c>
      <c r="G2869" s="36">
        <v>198</v>
      </c>
      <c r="H2869" s="36">
        <v>641</v>
      </c>
      <c r="I2869" s="36">
        <f t="shared" ref="I2869" si="484">SUM(I2864:I2868)</f>
        <v>551</v>
      </c>
      <c r="J2869" s="22"/>
    </row>
    <row r="2870" spans="2:10" ht="12.95">
      <c r="B2870" s="72"/>
      <c r="C2870" s="25" t="s">
        <v>10</v>
      </c>
      <c r="D2870" s="37">
        <v>2.9384615384615387</v>
      </c>
      <c r="E2870" s="37">
        <v>2.9567430025445294</v>
      </c>
      <c r="F2870" s="37">
        <v>2.4663865546218489</v>
      </c>
      <c r="G2870" s="37">
        <v>2.4949494949494948</v>
      </c>
      <c r="H2870" s="37">
        <v>2.6879875195007799</v>
      </c>
      <c r="I2870" s="37">
        <f t="shared" ref="I2870" si="485">SUMPRODUCT(I2864:I2868,$C2864:$C2868)/SUM(I2864:I2868)</f>
        <v>2.6188747731397459</v>
      </c>
      <c r="J2870" s="22"/>
    </row>
    <row r="2871" spans="2:10" ht="12.6">
      <c r="B2871" s="72" t="s">
        <v>18</v>
      </c>
      <c r="C2871" s="19">
        <v>5</v>
      </c>
      <c r="D2871" s="34">
        <v>15</v>
      </c>
      <c r="E2871" s="35">
        <v>14</v>
      </c>
      <c r="F2871" s="35" t="s">
        <v>23</v>
      </c>
      <c r="G2871" s="35">
        <v>10</v>
      </c>
      <c r="H2871" s="35"/>
      <c r="I2871" s="35"/>
      <c r="J2871" s="22"/>
    </row>
    <row r="2872" spans="2:10" ht="12.6">
      <c r="B2872" s="72"/>
      <c r="C2872" s="19">
        <v>4</v>
      </c>
      <c r="D2872" s="35">
        <v>35</v>
      </c>
      <c r="E2872" s="35">
        <v>21</v>
      </c>
      <c r="F2872" s="35" t="s">
        <v>23</v>
      </c>
      <c r="G2872" s="35">
        <v>27</v>
      </c>
      <c r="H2872" s="35"/>
      <c r="I2872" s="35"/>
      <c r="J2872" s="22"/>
    </row>
    <row r="2873" spans="2:10" ht="12.6">
      <c r="B2873" s="72"/>
      <c r="C2873" s="19">
        <v>3</v>
      </c>
      <c r="D2873" s="35">
        <v>39</v>
      </c>
      <c r="E2873" s="35">
        <v>41</v>
      </c>
      <c r="F2873" s="35" t="s">
        <v>23</v>
      </c>
      <c r="G2873" s="35">
        <v>36</v>
      </c>
      <c r="H2873" s="35"/>
      <c r="I2873" s="35"/>
      <c r="J2873" s="22"/>
    </row>
    <row r="2874" spans="2:10" ht="12.6">
      <c r="B2874" s="72"/>
      <c r="C2874" s="19">
        <v>2</v>
      </c>
      <c r="D2874" s="35">
        <v>36</v>
      </c>
      <c r="E2874" s="35">
        <v>29</v>
      </c>
      <c r="F2874" s="35" t="s">
        <v>23</v>
      </c>
      <c r="G2874" s="35">
        <v>49</v>
      </c>
      <c r="H2874" s="35"/>
      <c r="I2874" s="35"/>
      <c r="J2874" s="22"/>
    </row>
    <row r="2875" spans="2:10" ht="12.6">
      <c r="B2875" s="72"/>
      <c r="C2875" s="19">
        <v>1</v>
      </c>
      <c r="D2875" s="35">
        <v>25</v>
      </c>
      <c r="E2875" s="35">
        <v>27</v>
      </c>
      <c r="F2875" s="35" t="s">
        <v>23</v>
      </c>
      <c r="G2875" s="35">
        <v>31</v>
      </c>
      <c r="H2875" s="35"/>
      <c r="I2875" s="35"/>
      <c r="J2875" s="22"/>
    </row>
    <row r="2876" spans="2:10" ht="12.95">
      <c r="B2876" s="72"/>
      <c r="C2876" s="25" t="s">
        <v>9</v>
      </c>
      <c r="D2876" s="36">
        <v>150</v>
      </c>
      <c r="E2876" s="36">
        <v>132</v>
      </c>
      <c r="F2876" s="36">
        <v>125</v>
      </c>
      <c r="G2876" s="36">
        <v>153</v>
      </c>
      <c r="H2876" s="36"/>
      <c r="I2876" s="36"/>
      <c r="J2876" s="22"/>
    </row>
    <row r="2877" spans="2:10" ht="12.95">
      <c r="B2877" s="72"/>
      <c r="C2877" s="25" t="s">
        <v>10</v>
      </c>
      <c r="D2877" s="37">
        <v>2.86</v>
      </c>
      <c r="E2877" s="37">
        <v>2.7424242424242422</v>
      </c>
      <c r="F2877" s="37">
        <v>2.5</v>
      </c>
      <c r="G2877" s="37">
        <v>2.5816993464052289</v>
      </c>
      <c r="H2877" s="37"/>
      <c r="I2877" s="37"/>
      <c r="J2877" s="22"/>
    </row>
    <row r="2878" spans="2:10" ht="12.6">
      <c r="B2878" s="72" t="s">
        <v>19</v>
      </c>
      <c r="C2878" s="19">
        <v>5</v>
      </c>
      <c r="D2878" s="34">
        <v>2150</v>
      </c>
      <c r="E2878" s="35">
        <v>1599</v>
      </c>
      <c r="F2878" s="35">
        <v>929</v>
      </c>
      <c r="G2878" s="35">
        <v>1424</v>
      </c>
      <c r="H2878" s="35"/>
      <c r="I2878" s="35"/>
      <c r="J2878" s="22"/>
    </row>
    <row r="2879" spans="2:10" ht="12.6">
      <c r="B2879" s="72"/>
      <c r="C2879" s="19">
        <v>4</v>
      </c>
      <c r="D2879" s="34">
        <v>3041</v>
      </c>
      <c r="E2879" s="35">
        <v>2199</v>
      </c>
      <c r="F2879" s="35">
        <v>1630</v>
      </c>
      <c r="G2879" s="35">
        <v>2073</v>
      </c>
      <c r="H2879" s="35"/>
      <c r="I2879" s="35"/>
      <c r="J2879" s="22"/>
    </row>
    <row r="2880" spans="2:10" ht="12.6">
      <c r="B2880" s="72"/>
      <c r="C2880" s="19">
        <v>3</v>
      </c>
      <c r="D2880" s="34">
        <v>2685</v>
      </c>
      <c r="E2880" s="35">
        <v>2525</v>
      </c>
      <c r="F2880" s="35">
        <v>2121</v>
      </c>
      <c r="G2880" s="35">
        <v>2596</v>
      </c>
      <c r="H2880" s="35"/>
      <c r="I2880" s="35"/>
      <c r="J2880" s="22"/>
    </row>
    <row r="2881" spans="2:10" ht="12.6">
      <c r="B2881" s="72"/>
      <c r="C2881" s="19">
        <v>2</v>
      </c>
      <c r="D2881" s="34">
        <v>1925</v>
      </c>
      <c r="E2881" s="35">
        <v>2053</v>
      </c>
      <c r="F2881" s="35">
        <v>1998</v>
      </c>
      <c r="G2881" s="35">
        <v>2249</v>
      </c>
      <c r="H2881" s="35"/>
      <c r="I2881" s="35"/>
      <c r="J2881" s="22"/>
    </row>
    <row r="2882" spans="2:10" ht="12.6">
      <c r="B2882" s="72"/>
      <c r="C2882" s="19">
        <v>1</v>
      </c>
      <c r="D2882" s="34">
        <v>1061</v>
      </c>
      <c r="E2882" s="35">
        <v>1311</v>
      </c>
      <c r="F2882" s="35">
        <v>1449</v>
      </c>
      <c r="G2882" s="35">
        <v>1392</v>
      </c>
      <c r="H2882" s="35"/>
      <c r="I2882" s="35"/>
      <c r="J2882" s="22"/>
    </row>
    <row r="2883" spans="2:10" ht="12.95">
      <c r="B2883" s="72"/>
      <c r="C2883" s="25" t="s">
        <v>9</v>
      </c>
      <c r="D2883" s="36">
        <v>10862</v>
      </c>
      <c r="E2883" s="36">
        <v>9687</v>
      </c>
      <c r="F2883" s="36">
        <v>8127</v>
      </c>
      <c r="G2883" s="36">
        <v>9734</v>
      </c>
      <c r="H2883" s="36"/>
      <c r="I2883" s="36"/>
      <c r="J2883" s="22"/>
    </row>
    <row r="2884" spans="2:10" ht="12.95">
      <c r="B2884" s="72"/>
      <c r="C2884" s="25" t="s">
        <v>10</v>
      </c>
      <c r="D2884" s="37">
        <v>3.303259068311545</v>
      </c>
      <c r="E2884" s="37">
        <v>3.0745328791163415</v>
      </c>
      <c r="F2884" s="37">
        <v>2.8267503383782455</v>
      </c>
      <c r="G2884" s="37">
        <v>2.9884939387713172</v>
      </c>
      <c r="H2884" s="37"/>
      <c r="I2884" s="37"/>
      <c r="J2884" s="22"/>
    </row>
    <row r="2885" spans="2:10" ht="12.95">
      <c r="B2885" s="33" t="s">
        <v>20</v>
      </c>
      <c r="C2885" s="25" t="s">
        <v>9</v>
      </c>
      <c r="D2885" s="41">
        <v>4291</v>
      </c>
      <c r="E2885" s="42">
        <v>4658</v>
      </c>
      <c r="F2885" s="42">
        <v>3217</v>
      </c>
      <c r="G2885" s="42">
        <v>1908</v>
      </c>
      <c r="H2885" s="42">
        <v>1099</v>
      </c>
      <c r="I2885" s="42">
        <v>5294</v>
      </c>
      <c r="J2885" s="22"/>
    </row>
    <row r="2886" spans="2:10" ht="13.5" thickBot="1">
      <c r="B2886" s="43"/>
      <c r="D2886" s="35"/>
      <c r="E2886" s="35"/>
      <c r="F2886" s="35"/>
      <c r="G2886" s="35"/>
      <c r="H2886" s="35"/>
      <c r="I2886" s="35"/>
      <c r="J2886" s="22"/>
    </row>
    <row r="2887" spans="2:10" ht="12.95">
      <c r="B2887" s="47" t="s">
        <v>70</v>
      </c>
      <c r="C2887" s="15"/>
      <c r="D2887" s="16"/>
      <c r="E2887" s="16"/>
      <c r="F2887" s="16"/>
      <c r="G2887" s="16"/>
      <c r="H2887" s="16"/>
      <c r="I2887" s="16"/>
      <c r="J2887" s="17"/>
    </row>
    <row r="2888" spans="2:10" ht="12.6">
      <c r="B2888" s="73" t="s">
        <v>8</v>
      </c>
      <c r="C2888" s="19">
        <v>5</v>
      </c>
      <c r="D2888" s="20">
        <v>19303</v>
      </c>
      <c r="E2888" s="21">
        <v>15767</v>
      </c>
      <c r="F2888" s="21">
        <v>9720</v>
      </c>
      <c r="G2888" s="21">
        <v>13278</v>
      </c>
      <c r="H2888" s="21">
        <v>9938</v>
      </c>
      <c r="I2888" s="21">
        <v>9740</v>
      </c>
      <c r="J2888" s="22"/>
    </row>
    <row r="2889" spans="2:10" ht="12.6">
      <c r="B2889" s="73"/>
      <c r="C2889" s="19">
        <v>4</v>
      </c>
      <c r="D2889" s="20">
        <v>26005</v>
      </c>
      <c r="E2889" s="21">
        <v>19451</v>
      </c>
      <c r="F2889" s="21">
        <v>13568</v>
      </c>
      <c r="G2889" s="21">
        <v>18017</v>
      </c>
      <c r="H2889" s="21">
        <v>14779</v>
      </c>
      <c r="I2889" s="21">
        <v>13107</v>
      </c>
      <c r="J2889" s="22"/>
    </row>
    <row r="2890" spans="2:10" ht="12.6">
      <c r="B2890" s="73"/>
      <c r="C2890" s="19">
        <v>3</v>
      </c>
      <c r="D2890" s="20">
        <v>22750</v>
      </c>
      <c r="E2890" s="21">
        <v>21982</v>
      </c>
      <c r="F2890" s="21">
        <v>16583</v>
      </c>
      <c r="G2890" s="21">
        <v>21935</v>
      </c>
      <c r="H2890" s="21">
        <v>19157</v>
      </c>
      <c r="I2890" s="21">
        <v>16258</v>
      </c>
      <c r="J2890" s="22"/>
    </row>
    <row r="2891" spans="2:10" ht="12.6">
      <c r="B2891" s="73"/>
      <c r="C2891" s="19">
        <v>2</v>
      </c>
      <c r="D2891" s="20">
        <v>16889</v>
      </c>
      <c r="E2891" s="21">
        <v>15928</v>
      </c>
      <c r="F2891" s="21">
        <v>14393</v>
      </c>
      <c r="G2891" s="21">
        <v>18599</v>
      </c>
      <c r="H2891" s="21">
        <v>16888</v>
      </c>
      <c r="I2891" s="21">
        <v>14170</v>
      </c>
      <c r="J2891" s="22"/>
    </row>
    <row r="2892" spans="2:10" ht="12.6">
      <c r="B2892" s="73"/>
      <c r="C2892" s="19">
        <v>1</v>
      </c>
      <c r="D2892" s="20">
        <v>10061</v>
      </c>
      <c r="E2892" s="21">
        <v>11966</v>
      </c>
      <c r="F2892" s="21">
        <v>10388</v>
      </c>
      <c r="G2892" s="21">
        <v>13195</v>
      </c>
      <c r="H2892" s="21">
        <v>12030</v>
      </c>
      <c r="I2892" s="21">
        <v>11549</v>
      </c>
      <c r="J2892" s="22"/>
    </row>
    <row r="2893" spans="2:10" ht="12.95">
      <c r="B2893" s="73"/>
      <c r="C2893" s="25" t="s">
        <v>9</v>
      </c>
      <c r="D2893" s="26">
        <v>95008</v>
      </c>
      <c r="E2893" s="26">
        <v>85094</v>
      </c>
      <c r="F2893" s="26">
        <v>64652</v>
      </c>
      <c r="G2893" s="26">
        <v>85024</v>
      </c>
      <c r="H2893" s="26">
        <v>72792</v>
      </c>
      <c r="I2893" s="26">
        <f t="shared" ref="I2893" si="486">SUM(I2888:I2892)</f>
        <v>64824</v>
      </c>
      <c r="J2893" s="22"/>
    </row>
    <row r="2894" spans="2:10" ht="12.95">
      <c r="B2894" s="73"/>
      <c r="C2894" s="25" t="s">
        <v>10</v>
      </c>
      <c r="D2894" s="45">
        <v>3.2905018524755811</v>
      </c>
      <c r="E2894" s="45">
        <v>3.1307377723458765</v>
      </c>
      <c r="F2894" s="45">
        <v>2.9665748932747635</v>
      </c>
      <c r="G2894" s="45">
        <v>2.9951072638313887</v>
      </c>
      <c r="H2894" s="45">
        <v>2.9135481921090229</v>
      </c>
      <c r="I2894" s="45">
        <f t="shared" ref="I2894" si="487">SUMPRODUCT(I2888:I2892,$C2888:$C2892)/SUM(I2888:I2892)</f>
        <v>2.9277890904603234</v>
      </c>
      <c r="J2894" s="22"/>
    </row>
    <row r="2895" spans="2:10" ht="12.95">
      <c r="B2895" s="30" t="s">
        <v>11</v>
      </c>
      <c r="C2895" s="31"/>
      <c r="D2895" s="32"/>
      <c r="E2895" s="32" t="s">
        <v>22</v>
      </c>
      <c r="F2895" s="32"/>
      <c r="G2895" s="32"/>
      <c r="H2895" s="32"/>
      <c r="I2895" s="32"/>
      <c r="J2895" s="22"/>
    </row>
    <row r="2896" spans="2:10" ht="12.6">
      <c r="B2896" s="72" t="s">
        <v>13</v>
      </c>
      <c r="C2896" s="19">
        <v>5</v>
      </c>
      <c r="D2896" s="34">
        <v>7813</v>
      </c>
      <c r="E2896" s="35">
        <v>6383</v>
      </c>
      <c r="F2896" s="35">
        <v>3905</v>
      </c>
      <c r="G2896" s="35">
        <v>4480</v>
      </c>
      <c r="H2896" s="35">
        <v>2772</v>
      </c>
      <c r="I2896" s="35">
        <v>2434</v>
      </c>
      <c r="J2896" s="22"/>
    </row>
    <row r="2897" spans="2:10" ht="12.6">
      <c r="B2897" s="72"/>
      <c r="C2897" s="19">
        <v>4</v>
      </c>
      <c r="D2897" s="34">
        <v>7467</v>
      </c>
      <c r="E2897" s="35">
        <v>5685</v>
      </c>
      <c r="F2897" s="35">
        <v>4046</v>
      </c>
      <c r="G2897" s="35">
        <v>4230</v>
      </c>
      <c r="H2897" s="35">
        <v>3090</v>
      </c>
      <c r="I2897" s="35">
        <v>2605</v>
      </c>
      <c r="J2897" s="22"/>
    </row>
    <row r="2898" spans="2:10" ht="12.6">
      <c r="B2898" s="72"/>
      <c r="C2898" s="19">
        <v>3</v>
      </c>
      <c r="D2898" s="34">
        <v>5198</v>
      </c>
      <c r="E2898" s="35">
        <v>5016</v>
      </c>
      <c r="F2898" s="35">
        <v>3724</v>
      </c>
      <c r="G2898" s="35">
        <v>4394</v>
      </c>
      <c r="H2898" s="35">
        <v>3685</v>
      </c>
      <c r="I2898" s="35">
        <v>2835</v>
      </c>
      <c r="J2898" s="22"/>
    </row>
    <row r="2899" spans="2:10" ht="12.6">
      <c r="B2899" s="72"/>
      <c r="C2899" s="19">
        <v>2</v>
      </c>
      <c r="D2899" s="34">
        <v>3366</v>
      </c>
      <c r="E2899" s="35">
        <v>3097</v>
      </c>
      <c r="F2899" s="35">
        <v>2803</v>
      </c>
      <c r="G2899" s="35">
        <v>3128</v>
      </c>
      <c r="H2899" s="35">
        <v>3127</v>
      </c>
      <c r="I2899" s="35">
        <v>2442</v>
      </c>
      <c r="J2899" s="22"/>
    </row>
    <row r="2900" spans="2:10" ht="12.6">
      <c r="B2900" s="72"/>
      <c r="C2900" s="19">
        <v>1</v>
      </c>
      <c r="D2900" s="34">
        <v>1707</v>
      </c>
      <c r="E2900" s="35">
        <v>1973</v>
      </c>
      <c r="F2900" s="35">
        <v>1852</v>
      </c>
      <c r="G2900" s="35">
        <v>2094</v>
      </c>
      <c r="H2900" s="35">
        <v>2530</v>
      </c>
      <c r="I2900" s="35">
        <v>2279</v>
      </c>
      <c r="J2900" s="22"/>
    </row>
    <row r="2901" spans="2:10" ht="12.95">
      <c r="B2901" s="72"/>
      <c r="C2901" s="25" t="s">
        <v>9</v>
      </c>
      <c r="D2901" s="36">
        <v>25551</v>
      </c>
      <c r="E2901" s="36">
        <v>22154</v>
      </c>
      <c r="F2901" s="36">
        <v>16330</v>
      </c>
      <c r="G2901" s="36">
        <v>18326</v>
      </c>
      <c r="H2901" s="36">
        <v>15204</v>
      </c>
      <c r="I2901" s="36">
        <f t="shared" ref="I2901" si="488">SUM(I2896:I2900)</f>
        <v>12595</v>
      </c>
      <c r="J2901" s="22"/>
    </row>
    <row r="2902" spans="2:10" ht="12.95">
      <c r="B2902" s="72"/>
      <c r="C2902" s="25" t="s">
        <v>10</v>
      </c>
      <c r="D2902" s="37">
        <v>3.6384485930100583</v>
      </c>
      <c r="E2902" s="37">
        <v>3.5149408684661911</v>
      </c>
      <c r="F2902" s="37">
        <v>3.3275566442131046</v>
      </c>
      <c r="G2902" s="37">
        <v>3.3205282112845138</v>
      </c>
      <c r="H2902" s="37">
        <v>3.0294001578531966</v>
      </c>
      <c r="I2902" s="37">
        <f t="shared" ref="I2902" si="489">SUMPRODUCT(I2896:I2900,$C2896:$C2900)/SUM(I2896:I2900)</f>
        <v>3.0375545851528383</v>
      </c>
      <c r="J2902" s="22"/>
    </row>
    <row r="2903" spans="2:10" ht="12.6">
      <c r="B2903" s="72" t="s">
        <v>14</v>
      </c>
      <c r="C2903" s="19">
        <v>5</v>
      </c>
      <c r="D2903" s="34">
        <v>931</v>
      </c>
      <c r="E2903" s="35">
        <v>702</v>
      </c>
      <c r="F2903" s="35">
        <v>428</v>
      </c>
      <c r="G2903" s="35">
        <v>708</v>
      </c>
      <c r="H2903" s="35">
        <v>335</v>
      </c>
      <c r="I2903" s="35">
        <v>362</v>
      </c>
      <c r="J2903" s="22"/>
    </row>
    <row r="2904" spans="2:10" ht="12.6">
      <c r="B2904" s="72"/>
      <c r="C2904" s="19">
        <v>4</v>
      </c>
      <c r="D2904" s="34">
        <v>1870</v>
      </c>
      <c r="E2904" s="35">
        <v>1359</v>
      </c>
      <c r="F2904" s="35">
        <v>835</v>
      </c>
      <c r="G2904" s="35">
        <v>1363</v>
      </c>
      <c r="H2904" s="35">
        <v>703</v>
      </c>
      <c r="I2904" s="35">
        <v>544</v>
      </c>
      <c r="J2904" s="22"/>
    </row>
    <row r="2905" spans="2:10" ht="12.6">
      <c r="B2905" s="72"/>
      <c r="C2905" s="19">
        <v>3</v>
      </c>
      <c r="D2905" s="34">
        <v>2584</v>
      </c>
      <c r="E2905" s="35">
        <v>2229</v>
      </c>
      <c r="F2905" s="35">
        <v>1424</v>
      </c>
      <c r="G2905" s="35">
        <v>2032</v>
      </c>
      <c r="H2905" s="35">
        <v>1216</v>
      </c>
      <c r="I2905" s="35">
        <v>825</v>
      </c>
      <c r="J2905" s="22"/>
    </row>
    <row r="2906" spans="2:10" ht="12.6">
      <c r="B2906" s="72"/>
      <c r="C2906" s="19">
        <v>2</v>
      </c>
      <c r="D2906" s="34">
        <v>2726</v>
      </c>
      <c r="E2906" s="35">
        <v>2186</v>
      </c>
      <c r="F2906" s="35">
        <v>1660</v>
      </c>
      <c r="G2906" s="35">
        <v>2560</v>
      </c>
      <c r="H2906" s="35">
        <v>1577</v>
      </c>
      <c r="I2906" s="35">
        <v>1205</v>
      </c>
      <c r="J2906" s="22"/>
    </row>
    <row r="2907" spans="2:10" ht="12.6">
      <c r="B2907" s="72"/>
      <c r="C2907" s="19">
        <v>1</v>
      </c>
      <c r="D2907" s="34">
        <v>2533</v>
      </c>
      <c r="E2907" s="35">
        <v>2790</v>
      </c>
      <c r="F2907" s="35">
        <v>2072</v>
      </c>
      <c r="G2907" s="35">
        <v>3078</v>
      </c>
      <c r="H2907" s="35">
        <v>1874</v>
      </c>
      <c r="I2907" s="35">
        <v>1613</v>
      </c>
      <c r="J2907" s="22"/>
    </row>
    <row r="2908" spans="2:10" ht="12.95">
      <c r="B2908" s="72"/>
      <c r="C2908" s="25" t="s">
        <v>9</v>
      </c>
      <c r="D2908" s="36">
        <v>10644</v>
      </c>
      <c r="E2908" s="36">
        <v>9266</v>
      </c>
      <c r="F2908" s="36">
        <v>6419</v>
      </c>
      <c r="G2908" s="36">
        <v>9741</v>
      </c>
      <c r="H2908" s="36">
        <v>5705</v>
      </c>
      <c r="I2908" s="36">
        <f t="shared" ref="I2908" si="490">SUM(I2903:I2907)</f>
        <v>4549</v>
      </c>
      <c r="J2908" s="22"/>
    </row>
    <row r="2909" spans="2:10" ht="12.95">
      <c r="B2909" s="72"/>
      <c r="C2909" s="25" t="s">
        <v>10</v>
      </c>
      <c r="D2909" s="37">
        <v>2.6185644494550919</v>
      </c>
      <c r="E2909" s="37">
        <v>2.460069069717246</v>
      </c>
      <c r="F2909" s="37">
        <v>2.3592459884717245</v>
      </c>
      <c r="G2909" s="37">
        <v>2.3905143209116106</v>
      </c>
      <c r="H2909" s="37">
        <v>2.3072743207712532</v>
      </c>
      <c r="I2909" s="37">
        <f t="shared" ref="I2909" si="491">SUMPRODUCT(I2903:I2907,$C2903:$C2907)/SUM(I2903:I2907)</f>
        <v>2.3046823477687406</v>
      </c>
      <c r="J2909" s="22"/>
    </row>
    <row r="2910" spans="2:10" ht="12.6">
      <c r="B2910" s="72" t="s">
        <v>15</v>
      </c>
      <c r="C2910" s="19">
        <v>5</v>
      </c>
      <c r="D2910" s="34">
        <v>7796</v>
      </c>
      <c r="E2910" s="35">
        <v>6350</v>
      </c>
      <c r="F2910" s="35">
        <v>4025</v>
      </c>
      <c r="G2910" s="35">
        <v>6554</v>
      </c>
      <c r="H2910" s="35">
        <v>6150</v>
      </c>
      <c r="I2910" s="35">
        <v>6204</v>
      </c>
      <c r="J2910" s="22"/>
    </row>
    <row r="2911" spans="2:10" ht="12.6">
      <c r="B2911" s="72"/>
      <c r="C2911" s="19">
        <v>4</v>
      </c>
      <c r="D2911" s="34">
        <v>12926</v>
      </c>
      <c r="E2911" s="35">
        <v>9543</v>
      </c>
      <c r="F2911" s="35">
        <v>6779</v>
      </c>
      <c r="G2911" s="35">
        <v>10197</v>
      </c>
      <c r="H2911" s="35">
        <v>9829</v>
      </c>
      <c r="I2911" s="35">
        <v>8731</v>
      </c>
      <c r="J2911" s="22"/>
    </row>
    <row r="2912" spans="2:10" ht="12.6">
      <c r="B2912" s="72"/>
      <c r="C2912" s="19">
        <v>3</v>
      </c>
      <c r="D2912" s="34">
        <v>11457</v>
      </c>
      <c r="E2912" s="35">
        <v>11291</v>
      </c>
      <c r="F2912" s="35">
        <v>8957</v>
      </c>
      <c r="G2912" s="35">
        <v>12663</v>
      </c>
      <c r="H2912" s="35">
        <v>12565</v>
      </c>
      <c r="I2912" s="35">
        <v>10850</v>
      </c>
      <c r="J2912" s="22"/>
    </row>
    <row r="2913" spans="2:10" ht="12.6">
      <c r="B2913" s="72"/>
      <c r="C2913" s="19">
        <v>2</v>
      </c>
      <c r="D2913" s="34">
        <v>7874</v>
      </c>
      <c r="E2913" s="35">
        <v>7875</v>
      </c>
      <c r="F2913" s="35">
        <v>7590</v>
      </c>
      <c r="G2913" s="35">
        <v>10095</v>
      </c>
      <c r="H2913" s="35">
        <v>10312</v>
      </c>
      <c r="I2913" s="35">
        <v>8750</v>
      </c>
      <c r="J2913" s="22"/>
    </row>
    <row r="2914" spans="2:10" ht="12.6">
      <c r="B2914" s="72"/>
      <c r="C2914" s="19">
        <v>1</v>
      </c>
      <c r="D2914" s="34">
        <v>3524</v>
      </c>
      <c r="E2914" s="35">
        <v>4426</v>
      </c>
      <c r="F2914" s="35">
        <v>4346</v>
      </c>
      <c r="G2914" s="35">
        <v>5190</v>
      </c>
      <c r="H2914" s="35">
        <v>5701</v>
      </c>
      <c r="I2914" s="35">
        <v>5823</v>
      </c>
      <c r="J2914" s="22"/>
    </row>
    <row r="2915" spans="2:10" ht="12.95">
      <c r="B2915" s="72"/>
      <c r="C2915" s="25" t="s">
        <v>9</v>
      </c>
      <c r="D2915" s="36">
        <v>43577</v>
      </c>
      <c r="E2915" s="36">
        <v>39485</v>
      </c>
      <c r="F2915" s="36">
        <v>31697</v>
      </c>
      <c r="G2915" s="36">
        <v>44699</v>
      </c>
      <c r="H2915" s="36">
        <v>44557</v>
      </c>
      <c r="I2915" s="36">
        <f t="shared" ref="I2915" si="492">SUM(I2910:I2914)</f>
        <v>40358</v>
      </c>
      <c r="J2915" s="22"/>
    </row>
    <row r="2916" spans="2:10" ht="12.95">
      <c r="B2916" s="72"/>
      <c r="C2916" s="25" t="s">
        <v>10</v>
      </c>
      <c r="D2916" s="37">
        <v>3.3119994492507514</v>
      </c>
      <c r="E2916" s="37">
        <v>3.1396986197290109</v>
      </c>
      <c r="F2916" s="37">
        <v>2.954159699656119</v>
      </c>
      <c r="G2916" s="37">
        <v>3.0633123783529834</v>
      </c>
      <c r="H2916" s="37">
        <v>3.0093139125165518</v>
      </c>
      <c r="I2916" s="37">
        <f t="shared" ref="I2916" si="493">SUMPRODUCT(I2910:I2914,$C2910:$C2914)/SUM(I2910:I2914)</f>
        <v>3.0184102284553247</v>
      </c>
      <c r="J2916" s="22"/>
    </row>
    <row r="2917" spans="2:10" ht="12.6">
      <c r="B2917" s="72" t="s">
        <v>16</v>
      </c>
      <c r="C2917" s="19">
        <v>5</v>
      </c>
      <c r="D2917" s="34">
        <v>169</v>
      </c>
      <c r="E2917" s="35">
        <v>138</v>
      </c>
      <c r="F2917" s="35">
        <v>62</v>
      </c>
      <c r="G2917" s="35">
        <v>77</v>
      </c>
      <c r="H2917" s="35">
        <v>81</v>
      </c>
      <c r="I2917" s="35">
        <v>66</v>
      </c>
      <c r="J2917" s="22"/>
    </row>
    <row r="2918" spans="2:10" ht="12.6">
      <c r="B2918" s="72"/>
      <c r="C2918" s="19">
        <v>4</v>
      </c>
      <c r="D2918" s="34">
        <v>399</v>
      </c>
      <c r="E2918" s="35">
        <v>263</v>
      </c>
      <c r="F2918" s="35">
        <v>111</v>
      </c>
      <c r="G2918" s="35">
        <v>220</v>
      </c>
      <c r="H2918" s="35">
        <v>220</v>
      </c>
      <c r="I2918" s="35">
        <v>182</v>
      </c>
      <c r="J2918" s="22"/>
    </row>
    <row r="2919" spans="2:10" ht="12.6">
      <c r="B2919" s="72"/>
      <c r="C2919" s="19">
        <v>3</v>
      </c>
      <c r="D2919" s="34">
        <v>584</v>
      </c>
      <c r="E2919" s="35">
        <v>463</v>
      </c>
      <c r="F2919" s="35">
        <v>245</v>
      </c>
      <c r="G2919" s="35">
        <v>439</v>
      </c>
      <c r="H2919" s="35">
        <v>423</v>
      </c>
      <c r="I2919" s="35">
        <v>331</v>
      </c>
      <c r="J2919" s="22"/>
    </row>
    <row r="2920" spans="2:10" ht="12.6">
      <c r="B2920" s="72"/>
      <c r="C2920" s="19">
        <v>2</v>
      </c>
      <c r="D2920" s="34">
        <v>666</v>
      </c>
      <c r="E2920" s="35">
        <v>582</v>
      </c>
      <c r="F2920" s="35">
        <v>353</v>
      </c>
      <c r="G2920" s="35">
        <v>570</v>
      </c>
      <c r="H2920" s="35">
        <v>685</v>
      </c>
      <c r="I2920" s="35">
        <v>495</v>
      </c>
      <c r="J2920" s="22"/>
    </row>
    <row r="2921" spans="2:10" ht="12.6">
      <c r="B2921" s="72"/>
      <c r="C2921" s="19">
        <v>1</v>
      </c>
      <c r="D2921" s="34">
        <v>764</v>
      </c>
      <c r="E2921" s="35">
        <v>891</v>
      </c>
      <c r="F2921" s="35">
        <v>585</v>
      </c>
      <c r="G2921" s="35">
        <v>888</v>
      </c>
      <c r="H2921" s="35">
        <v>833</v>
      </c>
      <c r="I2921" s="35">
        <v>608</v>
      </c>
      <c r="J2921" s="22"/>
    </row>
    <row r="2922" spans="2:10" ht="12.95">
      <c r="B2922" s="72"/>
      <c r="C2922" s="25" t="s">
        <v>9</v>
      </c>
      <c r="D2922" s="36">
        <v>2582</v>
      </c>
      <c r="E2922" s="36">
        <v>2337</v>
      </c>
      <c r="F2922" s="36">
        <v>1356</v>
      </c>
      <c r="G2922" s="36">
        <v>2194</v>
      </c>
      <c r="H2922" s="36">
        <v>2242</v>
      </c>
      <c r="I2922" s="36">
        <f t="shared" ref="I2922" si="494">SUM(I2917:I2921)</f>
        <v>1682</v>
      </c>
      <c r="J2922" s="22"/>
    </row>
    <row r="2923" spans="2:10" ht="12.95">
      <c r="B2923" s="72"/>
      <c r="C2923" s="25" t="s">
        <v>10</v>
      </c>
      <c r="D2923" s="37">
        <v>2.4357087529047252</v>
      </c>
      <c r="E2923" s="37">
        <v>2.2190842961061188</v>
      </c>
      <c r="F2923" s="37">
        <v>2.0501474926253689</v>
      </c>
      <c r="G2923" s="37">
        <v>2.1011850501367366</v>
      </c>
      <c r="H2923" s="37">
        <v>2.1217662801070474</v>
      </c>
      <c r="I2923" s="37">
        <f t="shared" ref="I2923" si="495">SUMPRODUCT(I2917:I2921,$C2917:$C2921)/SUM(I2917:I2921)</f>
        <v>2.1694411414982162</v>
      </c>
      <c r="J2923" s="22"/>
    </row>
    <row r="2924" spans="2:10" ht="12.6">
      <c r="B2924" s="72" t="s">
        <v>17</v>
      </c>
      <c r="C2924" s="19">
        <v>5</v>
      </c>
      <c r="D2924" s="34">
        <v>19</v>
      </c>
      <c r="E2924" s="35">
        <v>18</v>
      </c>
      <c r="F2924" s="35" t="s">
        <v>23</v>
      </c>
      <c r="G2924" s="35">
        <v>10</v>
      </c>
      <c r="H2924" s="35">
        <v>67</v>
      </c>
      <c r="I2924" s="35">
        <v>44</v>
      </c>
      <c r="J2924" s="22"/>
    </row>
    <row r="2925" spans="2:10" ht="12.6">
      <c r="B2925" s="72"/>
      <c r="C2925" s="19">
        <v>4</v>
      </c>
      <c r="D2925" s="34">
        <v>46</v>
      </c>
      <c r="E2925" s="35">
        <v>46</v>
      </c>
      <c r="F2925" s="35" t="s">
        <v>23</v>
      </c>
      <c r="G2925" s="35">
        <v>30</v>
      </c>
      <c r="H2925" s="35">
        <v>120</v>
      </c>
      <c r="I2925" s="35">
        <v>68</v>
      </c>
      <c r="J2925" s="22"/>
    </row>
    <row r="2926" spans="2:10" ht="12.6">
      <c r="B2926" s="72"/>
      <c r="C2926" s="19">
        <v>3</v>
      </c>
      <c r="D2926" s="34">
        <v>83</v>
      </c>
      <c r="E2926" s="35">
        <v>62</v>
      </c>
      <c r="F2926" s="35" t="s">
        <v>23</v>
      </c>
      <c r="G2926" s="35">
        <v>74</v>
      </c>
      <c r="H2926" s="35">
        <v>198</v>
      </c>
      <c r="I2926" s="35">
        <v>116</v>
      </c>
      <c r="J2926" s="22"/>
    </row>
    <row r="2927" spans="2:10" ht="12.6">
      <c r="B2927" s="72"/>
      <c r="C2927" s="19">
        <v>2</v>
      </c>
      <c r="D2927" s="34">
        <v>96</v>
      </c>
      <c r="E2927" s="35">
        <v>85</v>
      </c>
      <c r="F2927" s="35" t="s">
        <v>23</v>
      </c>
      <c r="G2927" s="35">
        <v>108</v>
      </c>
      <c r="H2927" s="35">
        <v>238</v>
      </c>
      <c r="I2927" s="35">
        <v>156</v>
      </c>
      <c r="J2927" s="22"/>
    </row>
    <row r="2928" spans="2:10" ht="12.6">
      <c r="B2928" s="72"/>
      <c r="C2928" s="19">
        <v>1</v>
      </c>
      <c r="D2928" s="34">
        <v>80</v>
      </c>
      <c r="E2928" s="35">
        <v>117</v>
      </c>
      <c r="F2928" s="35" t="s">
        <v>23</v>
      </c>
      <c r="G2928" s="35">
        <v>140</v>
      </c>
      <c r="H2928" s="35">
        <v>185</v>
      </c>
      <c r="I2928" s="35">
        <v>130</v>
      </c>
      <c r="J2928" s="22"/>
    </row>
    <row r="2929" spans="2:10" ht="12.95">
      <c r="B2929" s="72"/>
      <c r="C2929" s="25" t="s">
        <v>9</v>
      </c>
      <c r="D2929" s="36">
        <v>324</v>
      </c>
      <c r="E2929" s="36">
        <v>328</v>
      </c>
      <c r="F2929" s="36">
        <v>308</v>
      </c>
      <c r="G2929" s="36">
        <v>362</v>
      </c>
      <c r="H2929" s="36">
        <v>808</v>
      </c>
      <c r="I2929" s="36">
        <f>SUM(I2924:I2928)</f>
        <v>514</v>
      </c>
      <c r="J2929" s="22"/>
    </row>
    <row r="2930" spans="2:10" ht="12.95">
      <c r="B2930" s="72"/>
      <c r="C2930" s="25" t="s">
        <v>10</v>
      </c>
      <c r="D2930" s="37">
        <v>2.4691358024691357</v>
      </c>
      <c r="E2930" s="37">
        <v>2.2774390243902438</v>
      </c>
      <c r="F2930" s="37">
        <v>2.2000000000000002</v>
      </c>
      <c r="G2930" s="37">
        <v>2.0662983425414363</v>
      </c>
      <c r="H2930" s="37">
        <v>2.5618811881188117</v>
      </c>
      <c r="I2930" s="37">
        <f t="shared" ref="I2930" si="496">SUMPRODUCT(I2924:I2928,$C2924:$C2928)/SUM(I2924:I2928)</f>
        <v>2.4941634241245136</v>
      </c>
      <c r="J2930" s="22"/>
    </row>
    <row r="2931" spans="2:10" ht="12.6">
      <c r="B2931" s="72" t="s">
        <v>18</v>
      </c>
      <c r="C2931" s="19">
        <v>5</v>
      </c>
      <c r="D2931" s="34">
        <v>15</v>
      </c>
      <c r="E2931" s="35">
        <v>16</v>
      </c>
      <c r="F2931" s="35">
        <v>12</v>
      </c>
      <c r="G2931" s="35">
        <v>11</v>
      </c>
      <c r="H2931" s="35"/>
      <c r="I2931" s="35"/>
      <c r="J2931" s="22"/>
    </row>
    <row r="2932" spans="2:10" ht="12.6">
      <c r="B2932" s="72"/>
      <c r="C2932" s="19">
        <v>4</v>
      </c>
      <c r="D2932" s="34">
        <v>41</v>
      </c>
      <c r="E2932" s="35">
        <v>26</v>
      </c>
      <c r="F2932" s="35">
        <v>10</v>
      </c>
      <c r="G2932" s="35">
        <v>41</v>
      </c>
      <c r="H2932" s="35"/>
      <c r="I2932" s="35"/>
      <c r="J2932" s="22"/>
    </row>
    <row r="2933" spans="2:10" ht="12.6">
      <c r="B2933" s="72"/>
      <c r="C2933" s="19">
        <v>3</v>
      </c>
      <c r="D2933" s="34">
        <v>100</v>
      </c>
      <c r="E2933" s="35">
        <v>77</v>
      </c>
      <c r="F2933" s="35">
        <v>35</v>
      </c>
      <c r="G2933" s="35">
        <v>79</v>
      </c>
      <c r="H2933" s="35"/>
      <c r="I2933" s="35"/>
      <c r="J2933" s="22"/>
    </row>
    <row r="2934" spans="2:10" ht="12.6">
      <c r="B2934" s="72"/>
      <c r="C2934" s="19">
        <v>2</v>
      </c>
      <c r="D2934" s="34">
        <v>125</v>
      </c>
      <c r="E2934" s="35">
        <v>100</v>
      </c>
      <c r="F2934" s="35">
        <v>54</v>
      </c>
      <c r="G2934" s="35">
        <v>132</v>
      </c>
      <c r="H2934" s="35"/>
      <c r="I2934" s="35"/>
      <c r="J2934" s="22"/>
    </row>
    <row r="2935" spans="2:10" ht="12.6">
      <c r="B2935" s="72"/>
      <c r="C2935" s="19">
        <v>1</v>
      </c>
      <c r="D2935" s="34">
        <v>205</v>
      </c>
      <c r="E2935" s="35">
        <v>178</v>
      </c>
      <c r="F2935" s="35">
        <v>104</v>
      </c>
      <c r="G2935" s="35">
        <v>271</v>
      </c>
      <c r="H2935" s="35"/>
      <c r="I2935" s="35"/>
      <c r="J2935" s="22"/>
    </row>
    <row r="2936" spans="2:10" ht="12.95">
      <c r="B2936" s="72"/>
      <c r="C2936" s="25" t="s">
        <v>9</v>
      </c>
      <c r="D2936" s="36">
        <v>486</v>
      </c>
      <c r="E2936" s="36">
        <v>397</v>
      </c>
      <c r="F2936" s="36">
        <v>215</v>
      </c>
      <c r="G2936" s="36">
        <v>534</v>
      </c>
      <c r="H2936" s="36"/>
      <c r="I2936" s="36"/>
      <c r="J2936" s="22"/>
    </row>
    <row r="2937" spans="2:10" ht="12.95">
      <c r="B2937" s="72"/>
      <c r="C2937" s="25" t="s">
        <v>10</v>
      </c>
      <c r="D2937" s="37">
        <v>2.0452674897119341</v>
      </c>
      <c r="E2937" s="37">
        <v>1.9974811083123425</v>
      </c>
      <c r="F2937" s="37">
        <v>1.9395348837209303</v>
      </c>
      <c r="G2937" s="37">
        <v>1.8558052434456929</v>
      </c>
      <c r="H2937" s="37"/>
      <c r="I2937" s="37"/>
      <c r="J2937" s="22"/>
    </row>
    <row r="2938" spans="2:10" ht="12.6">
      <c r="B2938" s="72" t="s">
        <v>19</v>
      </c>
      <c r="C2938" s="19">
        <v>5</v>
      </c>
      <c r="D2938" s="34">
        <v>1621</v>
      </c>
      <c r="E2938" s="35">
        <v>1220</v>
      </c>
      <c r="F2938" s="35">
        <v>768</v>
      </c>
      <c r="G2938" s="35">
        <v>1080</v>
      </c>
      <c r="H2938" s="35"/>
      <c r="I2938" s="35"/>
      <c r="J2938" s="22"/>
    </row>
    <row r="2939" spans="2:10" ht="12.6">
      <c r="B2939" s="72"/>
      <c r="C2939" s="19">
        <v>4</v>
      </c>
      <c r="D2939" s="34">
        <v>2296</v>
      </c>
      <c r="E2939" s="35">
        <v>1578</v>
      </c>
      <c r="F2939" s="35">
        <v>1129</v>
      </c>
      <c r="G2939" s="35">
        <v>1498</v>
      </c>
      <c r="H2939" s="35"/>
      <c r="I2939" s="35"/>
      <c r="J2939" s="22"/>
    </row>
    <row r="2940" spans="2:10" ht="12.6">
      <c r="B2940" s="72"/>
      <c r="C2940" s="19">
        <v>3</v>
      </c>
      <c r="D2940" s="34">
        <v>2019</v>
      </c>
      <c r="E2940" s="35">
        <v>1813</v>
      </c>
      <c r="F2940" s="35">
        <v>1410</v>
      </c>
      <c r="G2940" s="35">
        <v>1840</v>
      </c>
      <c r="H2940" s="35"/>
      <c r="I2940" s="35"/>
      <c r="J2940" s="22"/>
    </row>
    <row r="2941" spans="2:10" ht="12.6">
      <c r="B2941" s="72"/>
      <c r="C2941" s="19">
        <v>2</v>
      </c>
      <c r="D2941" s="34">
        <v>1485</v>
      </c>
      <c r="E2941" s="35">
        <v>1307</v>
      </c>
      <c r="F2941" s="35">
        <v>1227</v>
      </c>
      <c r="G2941" s="35">
        <v>1617</v>
      </c>
      <c r="H2941" s="35"/>
      <c r="I2941" s="35"/>
      <c r="J2941" s="22"/>
    </row>
    <row r="2942" spans="2:10" ht="12.6">
      <c r="B2942" s="72"/>
      <c r="C2942" s="19">
        <v>1</v>
      </c>
      <c r="D2942" s="34">
        <v>904</v>
      </c>
      <c r="E2942" s="35">
        <v>932</v>
      </c>
      <c r="F2942" s="35">
        <v>865</v>
      </c>
      <c r="G2942" s="35">
        <v>1155</v>
      </c>
      <c r="H2942" s="35"/>
      <c r="I2942" s="35"/>
      <c r="J2942" s="22"/>
    </row>
    <row r="2943" spans="2:10" ht="12.95">
      <c r="B2943" s="72"/>
      <c r="C2943" s="25" t="s">
        <v>9</v>
      </c>
      <c r="D2943" s="36">
        <v>8325</v>
      </c>
      <c r="E2943" s="36">
        <v>6850</v>
      </c>
      <c r="F2943" s="36">
        <v>5399</v>
      </c>
      <c r="G2943" s="36">
        <v>7190</v>
      </c>
      <c r="H2943" s="36"/>
      <c r="I2943" s="36"/>
      <c r="J2943" s="22"/>
    </row>
    <row r="2944" spans="2:10" ht="12.95">
      <c r="B2944" s="72"/>
      <c r="C2944" s="25" t="s">
        <v>10</v>
      </c>
      <c r="D2944" s="37">
        <v>3.2696696696696699</v>
      </c>
      <c r="E2944" s="37">
        <v>3.1236496350364962</v>
      </c>
      <c r="F2944" s="37">
        <v>2.9459159103537691</v>
      </c>
      <c r="G2944" s="37">
        <v>2.9625869262865092</v>
      </c>
      <c r="H2944" s="37"/>
      <c r="I2944" s="37"/>
      <c r="J2944" s="22"/>
    </row>
    <row r="2945" spans="2:10" ht="12.95">
      <c r="B2945" s="33" t="s">
        <v>20</v>
      </c>
      <c r="C2945" s="25" t="s">
        <v>9</v>
      </c>
      <c r="D2945" s="41">
        <v>3519</v>
      </c>
      <c r="E2945" s="42">
        <v>4277</v>
      </c>
      <c r="F2945" s="42">
        <v>2928</v>
      </c>
      <c r="G2945" s="42">
        <v>1978</v>
      </c>
      <c r="H2945" s="42">
        <v>1123</v>
      </c>
      <c r="I2945" s="42">
        <v>2648</v>
      </c>
      <c r="J2945" s="22"/>
    </row>
    <row r="2946" spans="2:10" ht="13.5" thickBot="1">
      <c r="B2946" s="43"/>
      <c r="D2946" s="35"/>
      <c r="E2946" s="35"/>
      <c r="F2946" s="35"/>
      <c r="G2946" s="35"/>
      <c r="H2946" s="35"/>
      <c r="I2946" s="35"/>
      <c r="J2946" s="22"/>
    </row>
    <row r="2947" spans="2:10" ht="12.95">
      <c r="B2947" s="47" t="s">
        <v>71</v>
      </c>
      <c r="C2947" s="15"/>
      <c r="D2947" s="16"/>
      <c r="E2947" s="16"/>
      <c r="F2947" s="16"/>
      <c r="G2947" s="16"/>
      <c r="H2947" s="16"/>
      <c r="I2947" s="16"/>
      <c r="J2947" s="17"/>
    </row>
    <row r="2948" spans="2:10" ht="12.6">
      <c r="B2948" s="73" t="s">
        <v>8</v>
      </c>
      <c r="C2948" s="19">
        <v>5</v>
      </c>
      <c r="D2948" s="20">
        <v>1055</v>
      </c>
      <c r="E2948" s="21">
        <v>842</v>
      </c>
      <c r="F2948" s="21">
        <v>638</v>
      </c>
      <c r="G2948" s="21">
        <v>848</v>
      </c>
      <c r="H2948" s="21">
        <v>780</v>
      </c>
      <c r="I2948" s="21">
        <v>745</v>
      </c>
      <c r="J2948" s="22"/>
    </row>
    <row r="2949" spans="2:10" ht="12.6">
      <c r="B2949" s="73"/>
      <c r="C2949" s="19">
        <v>4</v>
      </c>
      <c r="D2949" s="20">
        <v>2072</v>
      </c>
      <c r="E2949" s="21">
        <v>1579</v>
      </c>
      <c r="F2949" s="21">
        <v>1175</v>
      </c>
      <c r="G2949" s="21">
        <v>1648</v>
      </c>
      <c r="H2949" s="21">
        <v>1462</v>
      </c>
      <c r="I2949" s="21">
        <v>1321</v>
      </c>
      <c r="J2949" s="22"/>
    </row>
    <row r="2950" spans="2:10" ht="12.6">
      <c r="B2950" s="73"/>
      <c r="C2950" s="19">
        <v>3</v>
      </c>
      <c r="D2950" s="20">
        <v>2552</v>
      </c>
      <c r="E2950" s="21">
        <v>2336</v>
      </c>
      <c r="F2950" s="21">
        <v>2042</v>
      </c>
      <c r="G2950" s="21">
        <v>2869</v>
      </c>
      <c r="H2950" s="21">
        <v>2556</v>
      </c>
      <c r="I2950" s="21">
        <v>2210</v>
      </c>
      <c r="J2950" s="22"/>
    </row>
    <row r="2951" spans="2:10" ht="12.6">
      <c r="B2951" s="73"/>
      <c r="C2951" s="19">
        <v>2</v>
      </c>
      <c r="D2951" s="20">
        <v>2483</v>
      </c>
      <c r="E2951" s="21">
        <v>2421</v>
      </c>
      <c r="F2951" s="21">
        <v>2879</v>
      </c>
      <c r="G2951" s="21">
        <v>3759</v>
      </c>
      <c r="H2951" s="21">
        <v>3363</v>
      </c>
      <c r="I2951" s="21">
        <v>2924</v>
      </c>
      <c r="J2951" s="22"/>
    </row>
    <row r="2952" spans="2:10" ht="12.6">
      <c r="B2952" s="73"/>
      <c r="C2952" s="19">
        <v>1</v>
      </c>
      <c r="D2952" s="20">
        <v>1512</v>
      </c>
      <c r="E2952" s="21">
        <v>2413</v>
      </c>
      <c r="F2952" s="21">
        <v>2624</v>
      </c>
      <c r="G2952" s="21">
        <v>2964</v>
      </c>
      <c r="H2952" s="21">
        <v>3153</v>
      </c>
      <c r="I2952" s="21">
        <v>2882</v>
      </c>
      <c r="J2952" s="22"/>
    </row>
    <row r="2953" spans="2:10" ht="12.95">
      <c r="B2953" s="73"/>
      <c r="C2953" s="25" t="s">
        <v>9</v>
      </c>
      <c r="D2953" s="26">
        <v>9674</v>
      </c>
      <c r="E2953" s="26">
        <v>9591</v>
      </c>
      <c r="F2953" s="26">
        <v>9358</v>
      </c>
      <c r="G2953" s="26">
        <v>12088</v>
      </c>
      <c r="H2953" s="26">
        <v>11314</v>
      </c>
      <c r="I2953" s="26">
        <f t="shared" ref="I2953" si="497">SUM(I2948:I2952)</f>
        <v>10082</v>
      </c>
      <c r="J2953" s="22"/>
    </row>
    <row r="2954" spans="2:10" ht="12.95">
      <c r="B2954" s="73"/>
      <c r="C2954" s="25" t="s">
        <v>10</v>
      </c>
      <c r="D2954" s="45">
        <v>2.8630349390117842</v>
      </c>
      <c r="E2954" s="45">
        <v>2.5846105724116359</v>
      </c>
      <c r="F2954" s="45">
        <v>2.393460141055781</v>
      </c>
      <c r="G2954" s="45">
        <v>2.475264725347452</v>
      </c>
      <c r="H2954" s="45">
        <v>2.4124977903482412</v>
      </c>
      <c r="I2954" s="45">
        <f t="shared" ref="I2954" si="498">SUMPRODUCT(I2948:I2952,$C2948:$C2952)/SUM(I2948:I2952)</f>
        <v>2.4170799444554651</v>
      </c>
      <c r="J2954" s="22"/>
    </row>
    <row r="2955" spans="2:10" ht="12.95">
      <c r="B2955" s="30" t="s">
        <v>11</v>
      </c>
      <c r="C2955" s="31"/>
      <c r="D2955" s="32"/>
      <c r="E2955" s="32" t="s">
        <v>22</v>
      </c>
      <c r="F2955" s="32"/>
      <c r="G2955" s="32"/>
      <c r="H2955" s="32"/>
      <c r="I2955" s="32"/>
      <c r="J2955" s="22"/>
    </row>
    <row r="2956" spans="2:10" ht="12.6">
      <c r="B2956" s="72" t="s">
        <v>13</v>
      </c>
      <c r="C2956" s="19">
        <v>5</v>
      </c>
      <c r="D2956" s="34">
        <v>195</v>
      </c>
      <c r="E2956" s="35">
        <v>170</v>
      </c>
      <c r="F2956" s="35">
        <v>98</v>
      </c>
      <c r="G2956" s="35">
        <v>107</v>
      </c>
      <c r="H2956" s="35">
        <v>117</v>
      </c>
      <c r="I2956" s="35">
        <v>95</v>
      </c>
      <c r="J2956" s="22"/>
    </row>
    <row r="2957" spans="2:10" ht="12.6">
      <c r="B2957" s="72"/>
      <c r="C2957" s="19">
        <v>4</v>
      </c>
      <c r="D2957" s="34">
        <v>201</v>
      </c>
      <c r="E2957" s="35">
        <v>145</v>
      </c>
      <c r="F2957" s="35">
        <v>76</v>
      </c>
      <c r="G2957" s="35">
        <v>108</v>
      </c>
      <c r="H2957" s="35">
        <v>119</v>
      </c>
      <c r="I2957" s="35">
        <v>91</v>
      </c>
      <c r="J2957" s="22"/>
    </row>
    <row r="2958" spans="2:10" ht="12.6">
      <c r="B2958" s="72"/>
      <c r="C2958" s="19">
        <v>3</v>
      </c>
      <c r="D2958" s="34">
        <v>117</v>
      </c>
      <c r="E2958" s="35">
        <v>141</v>
      </c>
      <c r="F2958" s="35">
        <v>90</v>
      </c>
      <c r="G2958" s="35">
        <v>141</v>
      </c>
      <c r="H2958" s="35">
        <v>128</v>
      </c>
      <c r="I2958" s="35">
        <v>103</v>
      </c>
      <c r="J2958" s="22"/>
    </row>
    <row r="2959" spans="2:10" ht="12.6">
      <c r="B2959" s="72"/>
      <c r="C2959" s="19">
        <v>2</v>
      </c>
      <c r="D2959" s="34">
        <v>82</v>
      </c>
      <c r="E2959" s="35">
        <v>88</v>
      </c>
      <c r="F2959" s="35">
        <v>71</v>
      </c>
      <c r="G2959" s="35">
        <v>111</v>
      </c>
      <c r="H2959" s="35">
        <v>106</v>
      </c>
      <c r="I2959" s="35">
        <v>87</v>
      </c>
      <c r="J2959" s="22"/>
    </row>
    <row r="2960" spans="2:10" ht="12.6">
      <c r="B2960" s="72"/>
      <c r="C2960" s="19">
        <v>1</v>
      </c>
      <c r="D2960" s="34">
        <v>37</v>
      </c>
      <c r="E2960" s="35">
        <v>58</v>
      </c>
      <c r="F2960" s="35">
        <v>41</v>
      </c>
      <c r="G2960" s="35">
        <v>53</v>
      </c>
      <c r="H2960" s="35">
        <v>65</v>
      </c>
      <c r="I2960" s="35">
        <v>56</v>
      </c>
      <c r="J2960" s="22"/>
    </row>
    <row r="2961" spans="2:10" ht="12.95">
      <c r="B2961" s="72"/>
      <c r="C2961" s="25" t="s">
        <v>9</v>
      </c>
      <c r="D2961" s="36">
        <v>632</v>
      </c>
      <c r="E2961" s="36">
        <v>602</v>
      </c>
      <c r="F2961" s="36">
        <v>376</v>
      </c>
      <c r="G2961" s="36">
        <v>520</v>
      </c>
      <c r="H2961" s="36">
        <v>535</v>
      </c>
      <c r="I2961" s="36">
        <f t="shared" ref="I2961" si="499">SUM(I2956:I2960)</f>
        <v>432</v>
      </c>
      <c r="J2961" s="22"/>
    </row>
    <row r="2962" spans="2:10" ht="12.95">
      <c r="B2962" s="72"/>
      <c r="C2962" s="25" t="s">
        <v>10</v>
      </c>
      <c r="D2962" s="37">
        <v>3.6882911392405062</v>
      </c>
      <c r="E2962" s="37">
        <v>3.4667774086378738</v>
      </c>
      <c r="F2962" s="37">
        <v>3.3164893617021276</v>
      </c>
      <c r="G2962" s="37">
        <v>3.2019230769230771</v>
      </c>
      <c r="H2962" s="37">
        <v>3.2186915887850467</v>
      </c>
      <c r="I2962" s="37">
        <f t="shared" ref="I2962" si="500">SUMPRODUCT(I2956:I2960,$C2956:$C2960)/SUM(I2956:I2960)</f>
        <v>3.1898148148148149</v>
      </c>
      <c r="J2962" s="22"/>
    </row>
    <row r="2963" spans="2:10" ht="12.6">
      <c r="B2963" s="72" t="s">
        <v>14</v>
      </c>
      <c r="C2963" s="19">
        <v>5</v>
      </c>
      <c r="D2963" s="34">
        <v>41</v>
      </c>
      <c r="E2963" s="35">
        <v>22</v>
      </c>
      <c r="F2963" s="35">
        <v>18</v>
      </c>
      <c r="G2963" s="35">
        <v>22</v>
      </c>
      <c r="H2963" s="35" t="s">
        <v>23</v>
      </c>
      <c r="I2963" s="35">
        <v>12</v>
      </c>
      <c r="J2963" s="22"/>
    </row>
    <row r="2964" spans="2:10" ht="12.6">
      <c r="B2964" s="72"/>
      <c r="C2964" s="19">
        <v>4</v>
      </c>
      <c r="D2964" s="34">
        <v>78</v>
      </c>
      <c r="E2964" s="35">
        <v>48</v>
      </c>
      <c r="F2964" s="35">
        <v>38</v>
      </c>
      <c r="G2964" s="35">
        <v>56</v>
      </c>
      <c r="H2964" s="35" t="s">
        <v>23</v>
      </c>
      <c r="I2964" s="35">
        <v>30</v>
      </c>
      <c r="J2964" s="22"/>
    </row>
    <row r="2965" spans="2:10" ht="12.6">
      <c r="B2965" s="72"/>
      <c r="C2965" s="19">
        <v>3</v>
      </c>
      <c r="D2965" s="34">
        <v>90</v>
      </c>
      <c r="E2965" s="35">
        <v>76</v>
      </c>
      <c r="F2965" s="35">
        <v>70</v>
      </c>
      <c r="G2965" s="35">
        <v>84</v>
      </c>
      <c r="H2965" s="35" t="s">
        <v>23</v>
      </c>
      <c r="I2965" s="35">
        <v>34</v>
      </c>
      <c r="J2965" s="22"/>
    </row>
    <row r="2966" spans="2:10" ht="12.6">
      <c r="B2966" s="72"/>
      <c r="C2966" s="19">
        <v>2</v>
      </c>
      <c r="D2966" s="34">
        <v>91</v>
      </c>
      <c r="E2966" s="35">
        <v>78</v>
      </c>
      <c r="F2966" s="35">
        <v>95</v>
      </c>
      <c r="G2966" s="35">
        <v>103</v>
      </c>
      <c r="H2966" s="35" t="s">
        <v>23</v>
      </c>
      <c r="I2966" s="35">
        <v>55</v>
      </c>
      <c r="J2966" s="22"/>
    </row>
    <row r="2967" spans="2:10" ht="12.6">
      <c r="B2967" s="72"/>
      <c r="C2967" s="19">
        <v>1</v>
      </c>
      <c r="D2967" s="34">
        <v>68</v>
      </c>
      <c r="E2967" s="35">
        <v>66</v>
      </c>
      <c r="F2967" s="35">
        <v>87</v>
      </c>
      <c r="G2967" s="35">
        <v>76</v>
      </c>
      <c r="H2967" s="35" t="s">
        <v>23</v>
      </c>
      <c r="I2967" s="35">
        <v>35</v>
      </c>
      <c r="J2967" s="22"/>
    </row>
    <row r="2968" spans="2:10" ht="12.95">
      <c r="B2968" s="72"/>
      <c r="C2968" s="25" t="s">
        <v>9</v>
      </c>
      <c r="D2968" s="36">
        <v>368</v>
      </c>
      <c r="E2968" s="36">
        <v>290</v>
      </c>
      <c r="F2968" s="36">
        <v>308</v>
      </c>
      <c r="G2968" s="36">
        <v>341</v>
      </c>
      <c r="H2968" s="36">
        <v>140</v>
      </c>
      <c r="I2968" s="36">
        <f t="shared" ref="I2968" si="501">SUM(I2963:I2967)</f>
        <v>166</v>
      </c>
      <c r="J2968" s="22"/>
    </row>
    <row r="2969" spans="2:10" ht="12.95">
      <c r="B2969" s="72"/>
      <c r="C2969" s="25" t="s">
        <v>10</v>
      </c>
      <c r="D2969" s="37">
        <v>2.8179347826086958</v>
      </c>
      <c r="E2969" s="37">
        <v>2.5931034482758619</v>
      </c>
      <c r="F2969" s="37">
        <v>2.366883116883117</v>
      </c>
      <c r="G2969" s="37">
        <v>2.5454545454545454</v>
      </c>
      <c r="H2969" s="37">
        <v>2.4357142857142855</v>
      </c>
      <c r="I2969" s="37">
        <f t="shared" ref="I2969" si="502">SUMPRODUCT(I2963:I2967,$C2963:$C2967)/SUM(I2963:I2967)</f>
        <v>2.572289156626506</v>
      </c>
      <c r="J2969" s="22"/>
    </row>
    <row r="2970" spans="2:10" ht="12.6">
      <c r="B2970" s="72" t="s">
        <v>15</v>
      </c>
      <c r="C2970" s="19">
        <v>5</v>
      </c>
      <c r="D2970" s="34">
        <v>759</v>
      </c>
      <c r="E2970" s="35">
        <v>604</v>
      </c>
      <c r="F2970" s="35">
        <v>475</v>
      </c>
      <c r="G2970" s="35">
        <v>666</v>
      </c>
      <c r="H2970" s="35">
        <v>605</v>
      </c>
      <c r="I2970" s="35">
        <v>575</v>
      </c>
      <c r="J2970" s="22"/>
    </row>
    <row r="2971" spans="2:10" ht="12.6">
      <c r="B2971" s="72"/>
      <c r="C2971" s="19">
        <v>4</v>
      </c>
      <c r="D2971" s="34">
        <v>1631</v>
      </c>
      <c r="E2971" s="35">
        <v>1285</v>
      </c>
      <c r="F2971" s="35">
        <v>968</v>
      </c>
      <c r="G2971" s="35">
        <v>1388</v>
      </c>
      <c r="H2971" s="35">
        <v>1241</v>
      </c>
      <c r="I2971" s="35">
        <v>1120</v>
      </c>
      <c r="J2971" s="22"/>
    </row>
    <row r="2972" spans="2:10" ht="12.6">
      <c r="B2972" s="72"/>
      <c r="C2972" s="19">
        <v>3</v>
      </c>
      <c r="D2972" s="34">
        <v>2138</v>
      </c>
      <c r="E2972" s="35">
        <v>1950</v>
      </c>
      <c r="F2972" s="35">
        <v>1687</v>
      </c>
      <c r="G2972" s="35">
        <v>2464</v>
      </c>
      <c r="H2972" s="35">
        <v>2224</v>
      </c>
      <c r="I2972" s="35">
        <v>1925</v>
      </c>
      <c r="J2972" s="22"/>
    </row>
    <row r="2973" spans="2:10" ht="12.6">
      <c r="B2973" s="72"/>
      <c r="C2973" s="19">
        <v>2</v>
      </c>
      <c r="D2973" s="34">
        <v>2073</v>
      </c>
      <c r="E2973" s="35">
        <v>2096</v>
      </c>
      <c r="F2973" s="35">
        <v>2455</v>
      </c>
      <c r="G2973" s="35">
        <v>3295</v>
      </c>
      <c r="H2973" s="35">
        <v>3028</v>
      </c>
      <c r="I2973" s="35">
        <v>2593</v>
      </c>
      <c r="J2973" s="22"/>
    </row>
    <row r="2974" spans="2:10" ht="12.6">
      <c r="B2974" s="72"/>
      <c r="C2974" s="19">
        <v>1</v>
      </c>
      <c r="D2974" s="34">
        <v>1249</v>
      </c>
      <c r="E2974" s="35">
        <v>2087</v>
      </c>
      <c r="F2974" s="35">
        <v>2227</v>
      </c>
      <c r="G2974" s="35">
        <v>2612</v>
      </c>
      <c r="H2974" s="35">
        <v>2850</v>
      </c>
      <c r="I2974" s="35">
        <v>2594</v>
      </c>
      <c r="J2974" s="22"/>
    </row>
    <row r="2975" spans="2:10" ht="12.95">
      <c r="B2975" s="72"/>
      <c r="C2975" s="25" t="s">
        <v>9</v>
      </c>
      <c r="D2975" s="36">
        <v>7850</v>
      </c>
      <c r="E2975" s="36">
        <v>8022</v>
      </c>
      <c r="F2975" s="36">
        <v>7812</v>
      </c>
      <c r="G2975" s="36">
        <v>10425</v>
      </c>
      <c r="H2975" s="36">
        <v>9948</v>
      </c>
      <c r="I2975" s="36">
        <f t="shared" ref="I2975" si="503">SUM(I2970:I2974)</f>
        <v>8807</v>
      </c>
      <c r="J2975" s="22"/>
    </row>
    <row r="2976" spans="2:10" ht="12.95">
      <c r="B2976" s="72"/>
      <c r="C2976" s="25" t="s">
        <v>10</v>
      </c>
      <c r="D2976" s="37">
        <v>2.8188535031847133</v>
      </c>
      <c r="E2976" s="37">
        <v>2.5291697830964845</v>
      </c>
      <c r="F2976" s="37">
        <v>2.3611111111111112</v>
      </c>
      <c r="G2976" s="37">
        <v>2.4437410071942445</v>
      </c>
      <c r="H2976" s="37">
        <v>2.3690188982710092</v>
      </c>
      <c r="I2976" s="37">
        <f t="shared" ref="I2976" si="504">SUMPRODUCT(I2970:I2974,$C2970:$C2974)/SUM(I2970:I2974)</f>
        <v>2.3742477574656524</v>
      </c>
      <c r="J2976" s="22"/>
    </row>
    <row r="2977" spans="2:10" ht="12.6">
      <c r="B2977" s="72" t="s">
        <v>16</v>
      </c>
      <c r="C2977" s="19">
        <v>5</v>
      </c>
      <c r="D2977" s="35">
        <v>12</v>
      </c>
      <c r="E2977" s="35">
        <v>12</v>
      </c>
      <c r="F2977" s="35" t="s">
        <v>23</v>
      </c>
      <c r="G2977" s="35">
        <v>12</v>
      </c>
      <c r="H2977" s="35" t="s">
        <v>23</v>
      </c>
      <c r="I2977" s="35" t="s">
        <v>23</v>
      </c>
      <c r="J2977" s="22"/>
    </row>
    <row r="2978" spans="2:10" ht="12.6">
      <c r="B2978" s="72"/>
      <c r="C2978" s="19">
        <v>4</v>
      </c>
      <c r="D2978" s="35">
        <v>37</v>
      </c>
      <c r="E2978" s="35">
        <v>24</v>
      </c>
      <c r="F2978" s="35" t="s">
        <v>23</v>
      </c>
      <c r="G2978" s="35">
        <v>19</v>
      </c>
      <c r="H2978" s="35" t="s">
        <v>23</v>
      </c>
      <c r="I2978" s="35" t="s">
        <v>23</v>
      </c>
      <c r="J2978" s="22"/>
    </row>
    <row r="2979" spans="2:10" ht="12.6">
      <c r="B2979" s="72"/>
      <c r="C2979" s="19">
        <v>3</v>
      </c>
      <c r="D2979" s="35">
        <v>58</v>
      </c>
      <c r="E2979" s="35">
        <v>59</v>
      </c>
      <c r="F2979" s="35" t="s">
        <v>23</v>
      </c>
      <c r="G2979" s="35">
        <v>53</v>
      </c>
      <c r="H2979" s="35" t="s">
        <v>23</v>
      </c>
      <c r="I2979" s="35" t="s">
        <v>23</v>
      </c>
      <c r="J2979" s="22"/>
    </row>
    <row r="2980" spans="2:10" ht="12.6">
      <c r="B2980" s="72"/>
      <c r="C2980" s="19">
        <v>2</v>
      </c>
      <c r="D2980" s="35">
        <v>74</v>
      </c>
      <c r="E2980" s="35">
        <v>56</v>
      </c>
      <c r="F2980" s="35" t="s">
        <v>23</v>
      </c>
      <c r="G2980" s="35">
        <v>56</v>
      </c>
      <c r="H2980" s="35" t="s">
        <v>23</v>
      </c>
      <c r="I2980" s="35" t="s">
        <v>23</v>
      </c>
      <c r="J2980" s="22"/>
    </row>
    <row r="2981" spans="2:10" ht="12.6">
      <c r="B2981" s="72"/>
      <c r="C2981" s="19">
        <v>1</v>
      </c>
      <c r="D2981" s="35">
        <v>67</v>
      </c>
      <c r="E2981" s="35">
        <v>74</v>
      </c>
      <c r="F2981" s="35" t="s">
        <v>23</v>
      </c>
      <c r="G2981" s="35">
        <v>52</v>
      </c>
      <c r="H2981" s="35" t="s">
        <v>23</v>
      </c>
      <c r="I2981" s="35" t="s">
        <v>23</v>
      </c>
      <c r="J2981" s="22"/>
    </row>
    <row r="2982" spans="2:10" ht="12.95">
      <c r="B2982" s="72"/>
      <c r="C2982" s="25" t="s">
        <v>9</v>
      </c>
      <c r="D2982" s="36">
        <v>248</v>
      </c>
      <c r="E2982" s="36">
        <v>225</v>
      </c>
      <c r="F2982" s="36">
        <v>144</v>
      </c>
      <c r="G2982" s="36">
        <v>192</v>
      </c>
      <c r="H2982" s="36">
        <v>234</v>
      </c>
      <c r="I2982" s="36">
        <v>177</v>
      </c>
      <c r="J2982" s="22"/>
    </row>
    <row r="2983" spans="2:10" ht="12.95">
      <c r="B2983" s="72"/>
      <c r="C2983" s="25" t="s">
        <v>10</v>
      </c>
      <c r="D2983" s="37">
        <v>2.407258064516129</v>
      </c>
      <c r="E2983" s="37">
        <v>2.3066666666666666</v>
      </c>
      <c r="F2983" s="37">
        <v>2.1</v>
      </c>
      <c r="G2983" s="37">
        <v>2.390625</v>
      </c>
      <c r="H2983" s="37">
        <v>2.1324786324786325</v>
      </c>
      <c r="I2983" s="37">
        <v>2</v>
      </c>
      <c r="J2983" s="22"/>
    </row>
    <row r="2984" spans="2:10" ht="12.6">
      <c r="B2984" s="72" t="s">
        <v>17</v>
      </c>
      <c r="C2984" s="19">
        <v>5</v>
      </c>
      <c r="D2984" s="35" t="s">
        <v>23</v>
      </c>
      <c r="E2984" s="35" t="s">
        <v>23</v>
      </c>
      <c r="F2984" s="35" t="s">
        <v>23</v>
      </c>
      <c r="G2984" s="35" t="s">
        <v>23</v>
      </c>
      <c r="H2984" s="35" t="s">
        <v>23</v>
      </c>
      <c r="I2984" s="35" t="s">
        <v>23</v>
      </c>
      <c r="J2984" s="22"/>
    </row>
    <row r="2985" spans="2:10" ht="12.6">
      <c r="B2985" s="72"/>
      <c r="C2985" s="19">
        <v>4</v>
      </c>
      <c r="D2985" s="35" t="s">
        <v>23</v>
      </c>
      <c r="E2985" s="35" t="s">
        <v>23</v>
      </c>
      <c r="F2985" s="35" t="s">
        <v>23</v>
      </c>
      <c r="G2985" s="35" t="s">
        <v>23</v>
      </c>
      <c r="H2985" s="35" t="s">
        <v>23</v>
      </c>
      <c r="I2985" s="35" t="s">
        <v>23</v>
      </c>
      <c r="J2985" s="22"/>
    </row>
    <row r="2986" spans="2:10" ht="12.6">
      <c r="B2986" s="72"/>
      <c r="C2986" s="19">
        <v>3</v>
      </c>
      <c r="D2986" s="35" t="s">
        <v>23</v>
      </c>
      <c r="E2986" s="35" t="s">
        <v>23</v>
      </c>
      <c r="F2986" s="35" t="s">
        <v>23</v>
      </c>
      <c r="G2986" s="35" t="s">
        <v>23</v>
      </c>
      <c r="H2986" s="35" t="s">
        <v>23</v>
      </c>
      <c r="I2986" s="35" t="s">
        <v>23</v>
      </c>
      <c r="J2986" s="22"/>
    </row>
    <row r="2987" spans="2:10" ht="12.6">
      <c r="B2987" s="72"/>
      <c r="C2987" s="19">
        <v>2</v>
      </c>
      <c r="D2987" s="35" t="s">
        <v>23</v>
      </c>
      <c r="E2987" s="35" t="s">
        <v>23</v>
      </c>
      <c r="F2987" s="35" t="s">
        <v>23</v>
      </c>
      <c r="G2987" s="35" t="s">
        <v>23</v>
      </c>
      <c r="H2987" s="35" t="s">
        <v>23</v>
      </c>
      <c r="I2987" s="35" t="s">
        <v>23</v>
      </c>
      <c r="J2987" s="22"/>
    </row>
    <row r="2988" spans="2:10" ht="12.6">
      <c r="B2988" s="72"/>
      <c r="C2988" s="19">
        <v>1</v>
      </c>
      <c r="D2988" s="35" t="s">
        <v>23</v>
      </c>
      <c r="E2988" s="35" t="s">
        <v>23</v>
      </c>
      <c r="F2988" s="35" t="s">
        <v>23</v>
      </c>
      <c r="G2988" s="35" t="s">
        <v>23</v>
      </c>
      <c r="H2988" s="35" t="s">
        <v>23</v>
      </c>
      <c r="I2988" s="35" t="s">
        <v>23</v>
      </c>
      <c r="J2988" s="22"/>
    </row>
    <row r="2989" spans="2:10" ht="12.95">
      <c r="B2989" s="72"/>
      <c r="C2989" s="25" t="s">
        <v>9</v>
      </c>
      <c r="D2989" s="36">
        <v>50</v>
      </c>
      <c r="E2989" s="36">
        <v>28</v>
      </c>
      <c r="F2989" s="36">
        <v>94</v>
      </c>
      <c r="G2989" s="36">
        <v>30</v>
      </c>
      <c r="H2989" s="36">
        <v>56</v>
      </c>
      <c r="I2989" s="36">
        <v>32</v>
      </c>
      <c r="J2989" s="22"/>
    </row>
    <row r="2990" spans="2:10" ht="12.95">
      <c r="B2990" s="72"/>
      <c r="C2990" s="25" t="s">
        <v>10</v>
      </c>
      <c r="D2990" s="37">
        <v>2.5</v>
      </c>
      <c r="E2990" s="37">
        <v>1.7857142857142858</v>
      </c>
      <c r="F2990" s="37">
        <v>1.9</v>
      </c>
      <c r="G2990" s="37">
        <v>1.8</v>
      </c>
      <c r="H2990" s="37">
        <v>2.4464285714285716</v>
      </c>
      <c r="I2990" s="37">
        <v>2</v>
      </c>
      <c r="J2990" s="22"/>
    </row>
    <row r="2991" spans="2:10" ht="12.6">
      <c r="B2991" s="72" t="s">
        <v>18</v>
      </c>
      <c r="C2991" s="19">
        <v>5</v>
      </c>
      <c r="D2991" s="35" t="s">
        <v>23</v>
      </c>
      <c r="E2991" s="35" t="s">
        <v>23</v>
      </c>
      <c r="F2991" s="35" t="s">
        <v>23</v>
      </c>
      <c r="G2991" s="35" t="s">
        <v>23</v>
      </c>
      <c r="H2991" s="10"/>
      <c r="I2991" s="35"/>
      <c r="J2991" s="22"/>
    </row>
    <row r="2992" spans="2:10" ht="12.6">
      <c r="B2992" s="72"/>
      <c r="C2992" s="19">
        <v>4</v>
      </c>
      <c r="D2992" s="35" t="s">
        <v>23</v>
      </c>
      <c r="E2992" s="35" t="s">
        <v>23</v>
      </c>
      <c r="F2992" s="35" t="s">
        <v>23</v>
      </c>
      <c r="G2992" s="35" t="s">
        <v>23</v>
      </c>
      <c r="H2992" s="10"/>
      <c r="I2992" s="35"/>
      <c r="J2992" s="22"/>
    </row>
    <row r="2993" spans="2:10" ht="12.6">
      <c r="B2993" s="72"/>
      <c r="C2993" s="19">
        <v>3</v>
      </c>
      <c r="D2993" s="35" t="s">
        <v>23</v>
      </c>
      <c r="E2993" s="35" t="s">
        <v>23</v>
      </c>
      <c r="F2993" s="35" t="s">
        <v>23</v>
      </c>
      <c r="G2993" s="35" t="s">
        <v>23</v>
      </c>
      <c r="H2993" s="10"/>
      <c r="I2993" s="35"/>
      <c r="J2993" s="22"/>
    </row>
    <row r="2994" spans="2:10" ht="12.6">
      <c r="B2994" s="72"/>
      <c r="C2994" s="19">
        <v>2</v>
      </c>
      <c r="D2994" s="35" t="s">
        <v>23</v>
      </c>
      <c r="E2994" s="35" t="s">
        <v>23</v>
      </c>
      <c r="F2994" s="35" t="s">
        <v>23</v>
      </c>
      <c r="G2994" s="35" t="s">
        <v>23</v>
      </c>
      <c r="H2994" s="10"/>
      <c r="I2994" s="35"/>
      <c r="J2994" s="22"/>
    </row>
    <row r="2995" spans="2:10" ht="12.6">
      <c r="B2995" s="72"/>
      <c r="C2995" s="19">
        <v>1</v>
      </c>
      <c r="D2995" s="35" t="s">
        <v>23</v>
      </c>
      <c r="E2995" s="35" t="s">
        <v>23</v>
      </c>
      <c r="F2995" s="35" t="s">
        <v>23</v>
      </c>
      <c r="G2995" s="35" t="s">
        <v>23</v>
      </c>
      <c r="H2995" s="10"/>
      <c r="I2995" s="35"/>
      <c r="J2995" s="22"/>
    </row>
    <row r="2996" spans="2:10" ht="12.95">
      <c r="B2996" s="72"/>
      <c r="C2996" s="25" t="s">
        <v>9</v>
      </c>
      <c r="D2996" s="35" t="s">
        <v>23</v>
      </c>
      <c r="E2996" s="35" t="s">
        <v>23</v>
      </c>
      <c r="F2996" s="35" t="s">
        <v>23</v>
      </c>
      <c r="G2996" s="35" t="s">
        <v>23</v>
      </c>
      <c r="H2996" s="10"/>
      <c r="I2996" s="36"/>
      <c r="J2996" s="22"/>
    </row>
    <row r="2997" spans="2:10" ht="12.95">
      <c r="B2997" s="72"/>
      <c r="C2997" s="25" t="s">
        <v>10</v>
      </c>
      <c r="D2997" s="37" t="s">
        <v>23</v>
      </c>
      <c r="E2997" s="37" t="s">
        <v>23</v>
      </c>
      <c r="F2997" s="37" t="s">
        <v>23</v>
      </c>
      <c r="G2997" s="37" t="s">
        <v>23</v>
      </c>
      <c r="H2997" s="56"/>
      <c r="I2997" s="37"/>
      <c r="J2997" s="22"/>
    </row>
    <row r="2998" spans="2:10" ht="12.6">
      <c r="B2998" s="72" t="s">
        <v>19</v>
      </c>
      <c r="C2998" s="19">
        <v>5</v>
      </c>
      <c r="D2998" s="34">
        <v>32</v>
      </c>
      <c r="E2998" s="35">
        <v>13</v>
      </c>
      <c r="F2998" s="35">
        <v>15</v>
      </c>
      <c r="G2998" s="35">
        <v>35</v>
      </c>
      <c r="H2998" s="35"/>
      <c r="I2998" s="35"/>
      <c r="J2998" s="22"/>
    </row>
    <row r="2999" spans="2:10" ht="12.6">
      <c r="B2999" s="72"/>
      <c r="C2999" s="19">
        <v>4</v>
      </c>
      <c r="D2999" s="34">
        <v>89</v>
      </c>
      <c r="E2999" s="35">
        <v>34</v>
      </c>
      <c r="F2999" s="35">
        <v>43</v>
      </c>
      <c r="G2999" s="35">
        <v>62</v>
      </c>
      <c r="H2999" s="35"/>
      <c r="I2999" s="35"/>
      <c r="J2999" s="22"/>
    </row>
    <row r="3000" spans="2:10" ht="12.6">
      <c r="B3000" s="72"/>
      <c r="C3000" s="19">
        <v>3</v>
      </c>
      <c r="D3000" s="34">
        <v>96</v>
      </c>
      <c r="E3000" s="35">
        <v>59</v>
      </c>
      <c r="F3000" s="35">
        <v>96</v>
      </c>
      <c r="G3000" s="35">
        <v>95</v>
      </c>
      <c r="H3000" s="35"/>
      <c r="I3000" s="35"/>
      <c r="J3000" s="22"/>
    </row>
    <row r="3001" spans="2:10" ht="12.6">
      <c r="B3001" s="72"/>
      <c r="C3001" s="19">
        <v>2</v>
      </c>
      <c r="D3001" s="34">
        <v>110</v>
      </c>
      <c r="E3001" s="35">
        <v>54</v>
      </c>
      <c r="F3001" s="35">
        <v>112</v>
      </c>
      <c r="G3001" s="35">
        <v>131</v>
      </c>
      <c r="H3001" s="35"/>
      <c r="I3001" s="35"/>
      <c r="J3001" s="22"/>
    </row>
    <row r="3002" spans="2:10" ht="12.6">
      <c r="B3002" s="72"/>
      <c r="C3002" s="19">
        <v>1</v>
      </c>
      <c r="D3002" s="34">
        <v>50</v>
      </c>
      <c r="E3002" s="35">
        <v>56</v>
      </c>
      <c r="F3002" s="35">
        <v>94</v>
      </c>
      <c r="G3002" s="35">
        <v>98</v>
      </c>
      <c r="H3002" s="35"/>
      <c r="I3002" s="35"/>
      <c r="J3002" s="22"/>
    </row>
    <row r="3003" spans="2:10" ht="12.95">
      <c r="B3003" s="72"/>
      <c r="C3003" s="25" t="s">
        <v>9</v>
      </c>
      <c r="D3003" s="36">
        <v>377</v>
      </c>
      <c r="E3003" s="36">
        <v>216</v>
      </c>
      <c r="F3003" s="36">
        <v>360</v>
      </c>
      <c r="G3003" s="36">
        <v>421</v>
      </c>
      <c r="H3003" s="36"/>
      <c r="I3003" s="36"/>
      <c r="J3003" s="22"/>
    </row>
    <row r="3004" spans="2:10" ht="12.95">
      <c r="B3004" s="72"/>
      <c r="C3004" s="25" t="s">
        <v>10</v>
      </c>
      <c r="D3004" s="37">
        <v>2.8488063660477452</v>
      </c>
      <c r="E3004" s="37">
        <v>2.5092592592592591</v>
      </c>
      <c r="F3004" s="37">
        <v>2.3694444444444445</v>
      </c>
      <c r="G3004" s="37">
        <v>2.5368171021377672</v>
      </c>
      <c r="H3004" s="37"/>
      <c r="I3004" s="37"/>
      <c r="J3004" s="22"/>
    </row>
    <row r="3005" spans="2:10" ht="12.95">
      <c r="B3005" s="33" t="s">
        <v>20</v>
      </c>
      <c r="C3005" s="25" t="s">
        <v>9</v>
      </c>
      <c r="D3005" s="57" t="s">
        <v>23</v>
      </c>
      <c r="E3005" s="42" t="s">
        <v>23</v>
      </c>
      <c r="F3005" s="42" t="s">
        <v>23</v>
      </c>
      <c r="G3005" s="42" t="s">
        <v>23</v>
      </c>
      <c r="H3005" s="58">
        <v>129</v>
      </c>
      <c r="I3005" s="42">
        <v>247</v>
      </c>
      <c r="J3005" s="22"/>
    </row>
    <row r="3006" spans="2:10" ht="13.5" thickBot="1">
      <c r="B3006" s="43"/>
      <c r="D3006" s="35"/>
      <c r="E3006" s="35"/>
      <c r="F3006" s="35"/>
      <c r="G3006" s="35"/>
      <c r="H3006" s="35"/>
      <c r="I3006" s="35"/>
      <c r="J3006" s="22"/>
    </row>
    <row r="3007" spans="2:10" ht="12.95">
      <c r="B3007" s="47" t="s">
        <v>72</v>
      </c>
      <c r="C3007" s="15"/>
      <c r="D3007" s="16"/>
      <c r="E3007" s="16"/>
      <c r="F3007" s="16"/>
      <c r="G3007" s="16"/>
      <c r="H3007" s="16"/>
      <c r="I3007" s="16"/>
      <c r="J3007" s="17"/>
    </row>
    <row r="3008" spans="2:10" ht="12.6">
      <c r="B3008" s="73" t="s">
        <v>8</v>
      </c>
      <c r="C3008" s="19">
        <v>5</v>
      </c>
      <c r="D3008" s="20">
        <v>12867</v>
      </c>
      <c r="E3008" s="21">
        <v>10564</v>
      </c>
      <c r="F3008" s="21">
        <v>8518</v>
      </c>
      <c r="G3008" s="21">
        <v>10780</v>
      </c>
      <c r="H3008" s="21">
        <v>8570</v>
      </c>
      <c r="I3008" s="21">
        <v>7988</v>
      </c>
      <c r="J3008" s="22"/>
    </row>
    <row r="3009" spans="2:10" ht="12.6">
      <c r="B3009" s="73"/>
      <c r="C3009" s="19">
        <v>4</v>
      </c>
      <c r="D3009" s="20">
        <v>22110</v>
      </c>
      <c r="E3009" s="21">
        <v>16872</v>
      </c>
      <c r="F3009" s="21">
        <v>14359</v>
      </c>
      <c r="G3009" s="21">
        <v>16744</v>
      </c>
      <c r="H3009" s="21">
        <v>14172</v>
      </c>
      <c r="I3009" s="21">
        <v>11973</v>
      </c>
      <c r="J3009" s="22"/>
    </row>
    <row r="3010" spans="2:10" ht="12.6">
      <c r="B3010" s="73"/>
      <c r="C3010" s="19">
        <v>3</v>
      </c>
      <c r="D3010" s="20">
        <v>22016</v>
      </c>
      <c r="E3010" s="21">
        <v>19879</v>
      </c>
      <c r="F3010" s="21">
        <v>18015</v>
      </c>
      <c r="G3010" s="21">
        <v>21025</v>
      </c>
      <c r="H3010" s="21">
        <v>17284</v>
      </c>
      <c r="I3010" s="21">
        <v>14239</v>
      </c>
      <c r="J3010" s="22"/>
    </row>
    <row r="3011" spans="2:10" ht="12.6">
      <c r="B3011" s="73"/>
      <c r="C3011" s="19">
        <v>2</v>
      </c>
      <c r="D3011" s="20">
        <v>15012</v>
      </c>
      <c r="E3011" s="21">
        <v>14948</v>
      </c>
      <c r="F3011" s="21">
        <v>16193</v>
      </c>
      <c r="G3011" s="21">
        <v>16725</v>
      </c>
      <c r="H3011" s="21">
        <v>12408</v>
      </c>
      <c r="I3011" s="21">
        <v>10073</v>
      </c>
      <c r="J3011" s="22"/>
    </row>
    <row r="3012" spans="2:10" ht="12.6">
      <c r="B3012" s="73"/>
      <c r="C3012" s="19">
        <v>1</v>
      </c>
      <c r="D3012" s="20">
        <v>7334</v>
      </c>
      <c r="E3012" s="21">
        <v>9141</v>
      </c>
      <c r="F3012" s="21">
        <v>9311</v>
      </c>
      <c r="G3012" s="21">
        <v>7786</v>
      </c>
      <c r="H3012" s="21">
        <v>6659</v>
      </c>
      <c r="I3012" s="21">
        <v>6014</v>
      </c>
      <c r="J3012" s="22"/>
    </row>
    <row r="3013" spans="2:10" ht="12.95">
      <c r="B3013" s="73"/>
      <c r="C3013" s="25" t="s">
        <v>9</v>
      </c>
      <c r="D3013" s="26">
        <v>79339</v>
      </c>
      <c r="E3013" s="26">
        <v>71404</v>
      </c>
      <c r="F3013" s="26">
        <v>66396</v>
      </c>
      <c r="G3013" s="26">
        <v>73060</v>
      </c>
      <c r="H3013" s="26">
        <v>59093</v>
      </c>
      <c r="I3013" s="26">
        <f t="shared" ref="I3013" si="505">SUM(I3008:I3012)</f>
        <v>50287</v>
      </c>
      <c r="J3013" s="22"/>
    </row>
    <row r="3014" spans="2:10" ht="12.95">
      <c r="B3014" s="73"/>
      <c r="C3014" s="25" t="s">
        <v>10</v>
      </c>
      <c r="D3014" s="45">
        <v>3.2289416302196901</v>
      </c>
      <c r="E3014" s="45">
        <v>3.0668029802251975</v>
      </c>
      <c r="F3014" s="45">
        <v>2.9484908729441535</v>
      </c>
      <c r="G3014" s="45">
        <v>3.0822200930741857</v>
      </c>
      <c r="H3014" s="45">
        <v>3.0945289628213155</v>
      </c>
      <c r="I3014" s="45">
        <f t="shared" ref="I3014" si="506">SUMPRODUCT(I3008:I3012,$C3008:$C3012)/SUM(I3008:I3012)</f>
        <v>3.1162924811581521</v>
      </c>
      <c r="J3014" s="22"/>
    </row>
    <row r="3015" spans="2:10" ht="12.95">
      <c r="B3015" s="30" t="s">
        <v>11</v>
      </c>
      <c r="C3015" s="31"/>
      <c r="D3015" s="32"/>
      <c r="E3015" s="32" t="s">
        <v>22</v>
      </c>
      <c r="F3015" s="32"/>
      <c r="G3015" s="32"/>
      <c r="H3015" s="32"/>
      <c r="I3015" s="32"/>
      <c r="J3015" s="22"/>
    </row>
    <row r="3016" spans="2:10" ht="12.6">
      <c r="B3016" s="72" t="s">
        <v>13</v>
      </c>
      <c r="C3016" s="19">
        <v>5</v>
      </c>
      <c r="D3016" s="34">
        <v>1443</v>
      </c>
      <c r="E3016" s="35">
        <v>1245</v>
      </c>
      <c r="F3016" s="35">
        <v>916</v>
      </c>
      <c r="G3016" s="35">
        <v>1003</v>
      </c>
      <c r="H3016" s="35">
        <v>697</v>
      </c>
      <c r="I3016" s="35">
        <v>674</v>
      </c>
      <c r="J3016" s="22"/>
    </row>
    <row r="3017" spans="2:10" ht="12.6">
      <c r="B3017" s="72"/>
      <c r="C3017" s="19">
        <v>4</v>
      </c>
      <c r="D3017" s="34">
        <v>1653</v>
      </c>
      <c r="E3017" s="35">
        <v>1276</v>
      </c>
      <c r="F3017" s="35">
        <v>1020</v>
      </c>
      <c r="G3017" s="35">
        <v>1090</v>
      </c>
      <c r="H3017" s="35">
        <v>838</v>
      </c>
      <c r="I3017" s="35">
        <v>617</v>
      </c>
      <c r="J3017" s="22"/>
    </row>
    <row r="3018" spans="2:10" ht="12.6">
      <c r="B3018" s="72"/>
      <c r="C3018" s="19">
        <v>3</v>
      </c>
      <c r="D3018" s="34">
        <v>1333</v>
      </c>
      <c r="E3018" s="35">
        <v>1277</v>
      </c>
      <c r="F3018" s="35">
        <v>1054</v>
      </c>
      <c r="G3018" s="35">
        <v>1151</v>
      </c>
      <c r="H3018" s="35">
        <v>894</v>
      </c>
      <c r="I3018" s="35">
        <v>610</v>
      </c>
      <c r="J3018" s="22"/>
    </row>
    <row r="3019" spans="2:10" ht="12.6">
      <c r="B3019" s="72"/>
      <c r="C3019" s="19">
        <v>2</v>
      </c>
      <c r="D3019" s="34">
        <v>1023</v>
      </c>
      <c r="E3019" s="35">
        <v>944</v>
      </c>
      <c r="F3019" s="35">
        <v>933</v>
      </c>
      <c r="G3019" s="35">
        <v>958</v>
      </c>
      <c r="H3019" s="35">
        <v>602</v>
      </c>
      <c r="I3019" s="35">
        <v>464</v>
      </c>
      <c r="J3019" s="22"/>
    </row>
    <row r="3020" spans="2:10" ht="12.6">
      <c r="B3020" s="72"/>
      <c r="C3020" s="19">
        <v>1</v>
      </c>
      <c r="D3020" s="34">
        <v>523</v>
      </c>
      <c r="E3020" s="35">
        <v>636</v>
      </c>
      <c r="F3020" s="35">
        <v>632</v>
      </c>
      <c r="G3020" s="35">
        <v>501</v>
      </c>
      <c r="H3020" s="35">
        <v>517</v>
      </c>
      <c r="I3020" s="35">
        <v>400</v>
      </c>
      <c r="J3020" s="22"/>
    </row>
    <row r="3021" spans="2:10" ht="12.95">
      <c r="B3021" s="72"/>
      <c r="C3021" s="25" t="s">
        <v>9</v>
      </c>
      <c r="D3021" s="36">
        <v>5975</v>
      </c>
      <c r="E3021" s="36">
        <v>5378</v>
      </c>
      <c r="F3021" s="36">
        <v>4555</v>
      </c>
      <c r="G3021" s="36">
        <v>4703</v>
      </c>
      <c r="H3021" s="36">
        <v>3548</v>
      </c>
      <c r="I3021" s="36">
        <f t="shared" ref="I3021" si="507">SUM(I3016:I3020)</f>
        <v>2765</v>
      </c>
      <c r="J3021" s="22"/>
    </row>
    <row r="3022" spans="2:10" ht="12.95">
      <c r="B3022" s="72"/>
      <c r="C3022" s="25" t="s">
        <v>10</v>
      </c>
      <c r="D3022" s="37">
        <v>3.4133891213389123</v>
      </c>
      <c r="E3022" s="37">
        <v>3.2882112309408704</v>
      </c>
      <c r="F3022" s="37">
        <v>3.1437980241492864</v>
      </c>
      <c r="G3022" s="37">
        <v>3.2415479481182223</v>
      </c>
      <c r="H3022" s="37">
        <v>3.1679819616685458</v>
      </c>
      <c r="I3022" s="37">
        <f t="shared" ref="I3022" si="508">SUMPRODUCT(I3016:I3020,$C3016:$C3020)/SUM(I3016:I3020)</f>
        <v>3.2535262206148281</v>
      </c>
      <c r="J3022" s="22"/>
    </row>
    <row r="3023" spans="2:10" ht="12.6">
      <c r="B3023" s="72" t="s">
        <v>14</v>
      </c>
      <c r="C3023" s="19">
        <v>5</v>
      </c>
      <c r="D3023" s="34">
        <v>656</v>
      </c>
      <c r="E3023" s="35">
        <v>511</v>
      </c>
      <c r="F3023" s="35">
        <v>331</v>
      </c>
      <c r="G3023" s="35">
        <v>461</v>
      </c>
      <c r="H3023" s="35">
        <v>247</v>
      </c>
      <c r="I3023" s="35">
        <v>193</v>
      </c>
      <c r="J3023" s="22"/>
    </row>
    <row r="3024" spans="2:10" ht="12.6">
      <c r="B3024" s="72"/>
      <c r="C3024" s="19">
        <v>4</v>
      </c>
      <c r="D3024" s="34">
        <v>1383</v>
      </c>
      <c r="E3024" s="35">
        <v>1035</v>
      </c>
      <c r="F3024" s="35">
        <v>765</v>
      </c>
      <c r="G3024" s="35">
        <v>880</v>
      </c>
      <c r="H3024" s="35">
        <v>469</v>
      </c>
      <c r="I3024" s="35">
        <v>342</v>
      </c>
      <c r="J3024" s="22"/>
    </row>
    <row r="3025" spans="2:10" ht="12.6">
      <c r="B3025" s="72"/>
      <c r="C3025" s="19">
        <v>3</v>
      </c>
      <c r="D3025" s="34">
        <v>1854</v>
      </c>
      <c r="E3025" s="35">
        <v>1461</v>
      </c>
      <c r="F3025" s="35">
        <v>1044</v>
      </c>
      <c r="G3025" s="35">
        <v>1331</v>
      </c>
      <c r="H3025" s="35">
        <v>733</v>
      </c>
      <c r="I3025" s="35">
        <v>443</v>
      </c>
      <c r="J3025" s="22"/>
    </row>
    <row r="3026" spans="2:10" ht="12.6">
      <c r="B3026" s="72"/>
      <c r="C3026" s="19">
        <v>2</v>
      </c>
      <c r="D3026" s="34">
        <v>1693</v>
      </c>
      <c r="E3026" s="35">
        <v>1388</v>
      </c>
      <c r="F3026" s="35">
        <v>1217</v>
      </c>
      <c r="G3026" s="35">
        <v>1396</v>
      </c>
      <c r="H3026" s="35">
        <v>648</v>
      </c>
      <c r="I3026" s="35">
        <v>466</v>
      </c>
      <c r="J3026" s="22"/>
    </row>
    <row r="3027" spans="2:10" ht="12.6">
      <c r="B3027" s="72"/>
      <c r="C3027" s="19">
        <v>1</v>
      </c>
      <c r="D3027" s="34">
        <v>1487</v>
      </c>
      <c r="E3027" s="35">
        <v>1573</v>
      </c>
      <c r="F3027" s="35">
        <v>1175</v>
      </c>
      <c r="G3027" s="35">
        <v>1253</v>
      </c>
      <c r="H3027" s="35">
        <v>589</v>
      </c>
      <c r="I3027" s="35">
        <v>438</v>
      </c>
      <c r="J3027" s="22"/>
    </row>
    <row r="3028" spans="2:10" ht="12.95">
      <c r="B3028" s="72"/>
      <c r="C3028" s="25" t="s">
        <v>9</v>
      </c>
      <c r="D3028" s="36">
        <v>7073</v>
      </c>
      <c r="E3028" s="36">
        <v>5968</v>
      </c>
      <c r="F3028" s="36">
        <v>4532</v>
      </c>
      <c r="G3028" s="36">
        <v>5321</v>
      </c>
      <c r="H3028" s="36">
        <v>2686</v>
      </c>
      <c r="I3028" s="36">
        <f t="shared" ref="I3028" si="509">SUM(I3023:I3027)</f>
        <v>1882</v>
      </c>
      <c r="J3028" s="22"/>
    </row>
    <row r="3029" spans="2:10" ht="12.95">
      <c r="B3029" s="72"/>
      <c r="C3029" s="25" t="s">
        <v>10</v>
      </c>
      <c r="D3029" s="37">
        <v>2.7211932701823836</v>
      </c>
      <c r="E3029" s="37">
        <v>2.5849530831099194</v>
      </c>
      <c r="F3029" s="37">
        <v>2.5278022947925862</v>
      </c>
      <c r="G3029" s="37">
        <v>2.6053373426047735</v>
      </c>
      <c r="H3029" s="37">
        <v>2.678704393149665</v>
      </c>
      <c r="I3029" s="37">
        <f t="shared" ref="I3029" si="510">SUMPRODUCT(I3023:I3027,$C3023:$C3027)/SUM(I3023:I3027)</f>
        <v>2.6737513283740699</v>
      </c>
      <c r="J3029" s="22"/>
    </row>
    <row r="3030" spans="2:10" ht="12.6">
      <c r="B3030" s="72" t="s">
        <v>15</v>
      </c>
      <c r="C3030" s="19">
        <v>5</v>
      </c>
      <c r="D3030" s="34">
        <v>9613</v>
      </c>
      <c r="E3030" s="35">
        <v>7859</v>
      </c>
      <c r="F3030" s="35">
        <v>6628</v>
      </c>
      <c r="G3030" s="35">
        <v>8756</v>
      </c>
      <c r="H3030" s="35">
        <v>7348</v>
      </c>
      <c r="I3030" s="35">
        <v>6806</v>
      </c>
      <c r="J3030" s="22"/>
    </row>
    <row r="3031" spans="2:10" ht="12.6">
      <c r="B3031" s="72"/>
      <c r="C3031" s="19">
        <v>4</v>
      </c>
      <c r="D3031" s="34">
        <v>17286</v>
      </c>
      <c r="E3031" s="35">
        <v>13125</v>
      </c>
      <c r="F3031" s="35">
        <v>11384</v>
      </c>
      <c r="G3031" s="35">
        <v>13819</v>
      </c>
      <c r="H3031" s="35">
        <v>12341</v>
      </c>
      <c r="I3031" s="35">
        <v>10507</v>
      </c>
      <c r="J3031" s="22"/>
    </row>
    <row r="3032" spans="2:10" ht="12.6">
      <c r="B3032" s="72"/>
      <c r="C3032" s="19">
        <v>3</v>
      </c>
      <c r="D3032" s="34">
        <v>16893</v>
      </c>
      <c r="E3032" s="35">
        <v>15085</v>
      </c>
      <c r="F3032" s="35">
        <v>14366</v>
      </c>
      <c r="G3032" s="35">
        <v>17227</v>
      </c>
      <c r="H3032" s="35">
        <v>14903</v>
      </c>
      <c r="I3032" s="35">
        <v>12481</v>
      </c>
      <c r="J3032" s="22"/>
    </row>
    <row r="3033" spans="2:10" ht="12.6">
      <c r="B3033" s="72"/>
      <c r="C3033" s="19">
        <v>2</v>
      </c>
      <c r="D3033" s="34">
        <v>10732</v>
      </c>
      <c r="E3033" s="35">
        <v>10885</v>
      </c>
      <c r="F3033" s="35">
        <v>12471</v>
      </c>
      <c r="G3033" s="35">
        <v>13074</v>
      </c>
      <c r="H3033" s="35">
        <v>10372</v>
      </c>
      <c r="I3033" s="35">
        <v>8441</v>
      </c>
      <c r="J3033" s="22"/>
    </row>
    <row r="3034" spans="2:10" ht="12.6">
      <c r="B3034" s="72"/>
      <c r="C3034" s="19">
        <v>1</v>
      </c>
      <c r="D3034" s="34">
        <v>4044</v>
      </c>
      <c r="E3034" s="35">
        <v>5266</v>
      </c>
      <c r="F3034" s="35">
        <v>6155</v>
      </c>
      <c r="G3034" s="35">
        <v>4754</v>
      </c>
      <c r="H3034" s="35">
        <v>4495</v>
      </c>
      <c r="I3034" s="35">
        <v>4370</v>
      </c>
      <c r="J3034" s="22"/>
    </row>
    <row r="3035" spans="2:10" ht="12.95">
      <c r="B3035" s="72"/>
      <c r="C3035" s="25" t="s">
        <v>9</v>
      </c>
      <c r="D3035" s="36">
        <v>58568</v>
      </c>
      <c r="E3035" s="36">
        <v>52220</v>
      </c>
      <c r="F3035" s="36">
        <v>51004</v>
      </c>
      <c r="G3035" s="36">
        <v>57630</v>
      </c>
      <c r="H3035" s="36">
        <v>49459</v>
      </c>
      <c r="I3035" s="36">
        <f t="shared" ref="I3035" si="511">SUM(I3030:I3034)</f>
        <v>42605</v>
      </c>
      <c r="J3035" s="22"/>
    </row>
    <row r="3036" spans="2:10" ht="12.95">
      <c r="B3036" s="72"/>
      <c r="C3036" s="25" t="s">
        <v>10</v>
      </c>
      <c r="D3036" s="37">
        <v>3.3020762190957518</v>
      </c>
      <c r="E3036" s="37">
        <v>3.1422060513213328</v>
      </c>
      <c r="F3036" s="37">
        <v>2.9972355109403184</v>
      </c>
      <c r="G3036" s="37">
        <v>3.1518132916883568</v>
      </c>
      <c r="H3036" s="37">
        <v>3.1551790371823127</v>
      </c>
      <c r="I3036" s="37">
        <f t="shared" ref="I3036" si="512">SUMPRODUCT(I3030:I3034,$C3030:$C3034)/SUM(I3030:I3034)</f>
        <v>3.1628447365332706</v>
      </c>
      <c r="J3036" s="22"/>
    </row>
    <row r="3037" spans="2:10" ht="12.6">
      <c r="B3037" s="72" t="s">
        <v>16</v>
      </c>
      <c r="C3037" s="19">
        <v>5</v>
      </c>
      <c r="D3037" s="34">
        <v>134</v>
      </c>
      <c r="E3037" s="35">
        <v>84</v>
      </c>
      <c r="F3037" s="35">
        <v>47</v>
      </c>
      <c r="G3037" s="35">
        <v>55</v>
      </c>
      <c r="H3037" s="35">
        <v>63</v>
      </c>
      <c r="I3037" s="35">
        <v>44</v>
      </c>
      <c r="J3037" s="22"/>
    </row>
    <row r="3038" spans="2:10" ht="12.6">
      <c r="B3038" s="72"/>
      <c r="C3038" s="19">
        <v>4</v>
      </c>
      <c r="D3038" s="34">
        <v>269</v>
      </c>
      <c r="E3038" s="35">
        <v>180</v>
      </c>
      <c r="F3038" s="35">
        <v>102</v>
      </c>
      <c r="G3038" s="35">
        <v>139</v>
      </c>
      <c r="H3038" s="35">
        <v>136</v>
      </c>
      <c r="I3038" s="35">
        <v>89</v>
      </c>
      <c r="J3038" s="22"/>
    </row>
    <row r="3039" spans="2:10" ht="12.6">
      <c r="B3039" s="72"/>
      <c r="C3039" s="19">
        <v>3</v>
      </c>
      <c r="D3039" s="34">
        <v>423</v>
      </c>
      <c r="E3039" s="35">
        <v>397</v>
      </c>
      <c r="F3039" s="35">
        <v>199</v>
      </c>
      <c r="G3039" s="35">
        <v>256</v>
      </c>
      <c r="H3039" s="35">
        <v>232</v>
      </c>
      <c r="I3039" s="35">
        <v>177</v>
      </c>
      <c r="J3039" s="22"/>
    </row>
    <row r="3040" spans="2:10" ht="12.6">
      <c r="B3040" s="72"/>
      <c r="C3040" s="19">
        <v>2</v>
      </c>
      <c r="D3040" s="34">
        <v>482</v>
      </c>
      <c r="E3040" s="35">
        <v>424</v>
      </c>
      <c r="F3040" s="35">
        <v>270</v>
      </c>
      <c r="G3040" s="35">
        <v>394</v>
      </c>
      <c r="H3040" s="35">
        <v>343</v>
      </c>
      <c r="I3040" s="35">
        <v>260</v>
      </c>
      <c r="J3040" s="22"/>
    </row>
    <row r="3041" spans="2:10" ht="12.6">
      <c r="B3041" s="72"/>
      <c r="C3041" s="19">
        <v>1</v>
      </c>
      <c r="D3041" s="34">
        <v>677</v>
      </c>
      <c r="E3041" s="35">
        <v>780</v>
      </c>
      <c r="F3041" s="35">
        <v>465</v>
      </c>
      <c r="G3041" s="35">
        <v>712</v>
      </c>
      <c r="H3041" s="35">
        <v>719</v>
      </c>
      <c r="I3041" s="35">
        <v>497</v>
      </c>
      <c r="J3041" s="22"/>
    </row>
    <row r="3042" spans="2:10" ht="12.95">
      <c r="B3042" s="72"/>
      <c r="C3042" s="25" t="s">
        <v>9</v>
      </c>
      <c r="D3042" s="36">
        <v>1985</v>
      </c>
      <c r="E3042" s="36">
        <v>1865</v>
      </c>
      <c r="F3042" s="36">
        <v>1083</v>
      </c>
      <c r="G3042" s="36">
        <v>1556</v>
      </c>
      <c r="H3042" s="36">
        <v>1493</v>
      </c>
      <c r="I3042" s="36">
        <f t="shared" ref="I3042" si="513">SUM(I3037:I3041)</f>
        <v>1067</v>
      </c>
      <c r="J3042" s="22"/>
    </row>
    <row r="3043" spans="2:10" ht="12.95">
      <c r="B3043" s="72"/>
      <c r="C3043" s="25" t="s">
        <v>10</v>
      </c>
      <c r="D3043" s="37">
        <v>2.3455919395465994</v>
      </c>
      <c r="E3043" s="37">
        <v>2.1227882037533514</v>
      </c>
      <c r="F3043" s="37">
        <v>2.0729455216989843</v>
      </c>
      <c r="G3043" s="37">
        <v>1.9916452442159382</v>
      </c>
      <c r="H3043" s="37">
        <v>1.9825853985264568</v>
      </c>
      <c r="I3043" s="37">
        <f t="shared" ref="I3043" si="514">SUMPRODUCT(I3037:I3041,$C3037:$C3041)/SUM(I3037:I3041)</f>
        <v>1.9906279287722586</v>
      </c>
      <c r="J3043" s="22"/>
    </row>
    <row r="3044" spans="2:10" ht="12.6">
      <c r="B3044" s="72" t="s">
        <v>17</v>
      </c>
      <c r="C3044" s="19">
        <v>5</v>
      </c>
      <c r="D3044" s="34">
        <v>13</v>
      </c>
      <c r="E3044" s="35">
        <v>18</v>
      </c>
      <c r="F3044" s="35">
        <v>37</v>
      </c>
      <c r="G3044" s="35">
        <v>10</v>
      </c>
      <c r="H3044" s="35">
        <v>23</v>
      </c>
      <c r="I3044" s="35">
        <v>16</v>
      </c>
      <c r="J3044" s="22"/>
    </row>
    <row r="3045" spans="2:10" ht="12.6">
      <c r="B3045" s="72"/>
      <c r="C3045" s="19">
        <v>4</v>
      </c>
      <c r="D3045" s="34">
        <v>58</v>
      </c>
      <c r="E3045" s="35">
        <v>39</v>
      </c>
      <c r="F3045" s="35">
        <v>94</v>
      </c>
      <c r="G3045" s="35">
        <v>31</v>
      </c>
      <c r="H3045" s="35">
        <v>47</v>
      </c>
      <c r="I3045" s="35">
        <v>31</v>
      </c>
      <c r="J3045" s="22"/>
    </row>
    <row r="3046" spans="2:10" ht="12.6">
      <c r="B3046" s="72"/>
      <c r="C3046" s="19">
        <v>3</v>
      </c>
      <c r="D3046" s="34">
        <v>80</v>
      </c>
      <c r="E3046" s="35">
        <v>91</v>
      </c>
      <c r="F3046" s="35">
        <v>136</v>
      </c>
      <c r="G3046" s="35">
        <v>49</v>
      </c>
      <c r="H3046" s="35">
        <v>81</v>
      </c>
      <c r="I3046" s="35">
        <v>51</v>
      </c>
      <c r="J3046" s="22"/>
    </row>
    <row r="3047" spans="2:10" ht="12.6">
      <c r="B3047" s="72"/>
      <c r="C3047" s="19">
        <v>2</v>
      </c>
      <c r="D3047" s="34">
        <v>59</v>
      </c>
      <c r="E3047" s="35">
        <v>79</v>
      </c>
      <c r="F3047" s="35">
        <v>151</v>
      </c>
      <c r="G3047" s="35">
        <v>63</v>
      </c>
      <c r="H3047" s="35">
        <v>72</v>
      </c>
      <c r="I3047" s="35">
        <v>47</v>
      </c>
      <c r="J3047" s="22"/>
    </row>
    <row r="3048" spans="2:10" ht="12.6">
      <c r="B3048" s="72"/>
      <c r="C3048" s="19">
        <v>1</v>
      </c>
      <c r="D3048" s="34">
        <v>42</v>
      </c>
      <c r="E3048" s="35">
        <v>76</v>
      </c>
      <c r="F3048" s="35">
        <v>98</v>
      </c>
      <c r="G3048" s="35">
        <v>60</v>
      </c>
      <c r="H3048" s="35">
        <v>42</v>
      </c>
      <c r="I3048" s="35">
        <v>39</v>
      </c>
      <c r="J3048" s="22"/>
    </row>
    <row r="3049" spans="2:10" ht="12.95">
      <c r="B3049" s="72"/>
      <c r="C3049" s="25" t="s">
        <v>9</v>
      </c>
      <c r="D3049" s="36">
        <v>252</v>
      </c>
      <c r="E3049" s="36">
        <v>303</v>
      </c>
      <c r="F3049" s="36">
        <v>516</v>
      </c>
      <c r="G3049" s="36">
        <v>213</v>
      </c>
      <c r="H3049" s="36">
        <v>265</v>
      </c>
      <c r="I3049" s="36">
        <f t="shared" ref="I3049" si="515">SUM(I3044:I3048)</f>
        <v>184</v>
      </c>
      <c r="J3049" s="22"/>
    </row>
    <row r="3050" spans="2:10" ht="12.95">
      <c r="B3050" s="72"/>
      <c r="C3050" s="25" t="s">
        <v>10</v>
      </c>
      <c r="D3050" s="37">
        <v>2.7658730158730158</v>
      </c>
      <c r="E3050" s="37">
        <v>2.4851485148514851</v>
      </c>
      <c r="F3050" s="37">
        <v>2.6531007751937983</v>
      </c>
      <c r="G3050" s="37">
        <v>2.380281690140845</v>
      </c>
      <c r="H3050" s="37">
        <v>2.7622641509433961</v>
      </c>
      <c r="I3050" s="37">
        <f t="shared" ref="I3050" si="516">SUMPRODUCT(I3044:I3048,$C3044:$C3048)/SUM(I3044:I3048)</f>
        <v>2.6630434782608696</v>
      </c>
      <c r="J3050" s="22"/>
    </row>
    <row r="3051" spans="2:10" ht="12.6">
      <c r="B3051" s="72" t="s">
        <v>18</v>
      </c>
      <c r="C3051" s="19">
        <v>5</v>
      </c>
      <c r="D3051" s="35" t="s">
        <v>23</v>
      </c>
      <c r="E3051" s="35" t="s">
        <v>23</v>
      </c>
      <c r="F3051" s="35" t="s">
        <v>23</v>
      </c>
      <c r="G3051" s="35" t="s">
        <v>23</v>
      </c>
      <c r="H3051" s="35"/>
      <c r="I3051" s="35"/>
      <c r="J3051" s="22"/>
    </row>
    <row r="3052" spans="2:10" ht="12.6">
      <c r="B3052" s="72"/>
      <c r="C3052" s="19">
        <v>4</v>
      </c>
      <c r="D3052" s="35" t="s">
        <v>23</v>
      </c>
      <c r="E3052" s="35" t="s">
        <v>23</v>
      </c>
      <c r="F3052" s="35" t="s">
        <v>23</v>
      </c>
      <c r="G3052" s="35" t="s">
        <v>23</v>
      </c>
      <c r="H3052" s="35"/>
      <c r="I3052" s="35"/>
      <c r="J3052" s="22"/>
    </row>
    <row r="3053" spans="2:10" ht="12.6">
      <c r="B3053" s="72"/>
      <c r="C3053" s="19">
        <v>3</v>
      </c>
      <c r="D3053" s="35" t="s">
        <v>23</v>
      </c>
      <c r="E3053" s="35" t="s">
        <v>23</v>
      </c>
      <c r="F3053" s="35" t="s">
        <v>23</v>
      </c>
      <c r="G3053" s="35" t="s">
        <v>23</v>
      </c>
      <c r="H3053" s="35"/>
      <c r="I3053" s="35"/>
      <c r="J3053" s="22"/>
    </row>
    <row r="3054" spans="2:10" ht="12.6">
      <c r="B3054" s="72"/>
      <c r="C3054" s="19">
        <v>2</v>
      </c>
      <c r="D3054" s="35" t="s">
        <v>23</v>
      </c>
      <c r="E3054" s="35" t="s">
        <v>23</v>
      </c>
      <c r="F3054" s="35" t="s">
        <v>23</v>
      </c>
      <c r="G3054" s="35" t="s">
        <v>23</v>
      </c>
      <c r="H3054" s="35"/>
      <c r="I3054" s="35"/>
      <c r="J3054" s="22"/>
    </row>
    <row r="3055" spans="2:10" ht="12.6">
      <c r="B3055" s="72"/>
      <c r="C3055" s="19">
        <v>1</v>
      </c>
      <c r="D3055" s="35" t="s">
        <v>23</v>
      </c>
      <c r="E3055" s="35" t="s">
        <v>23</v>
      </c>
      <c r="F3055" s="35" t="s">
        <v>23</v>
      </c>
      <c r="G3055" s="35" t="s">
        <v>23</v>
      </c>
      <c r="H3055" s="35"/>
      <c r="I3055" s="35"/>
      <c r="J3055" s="22"/>
    </row>
    <row r="3056" spans="2:10" ht="12.95">
      <c r="B3056" s="72"/>
      <c r="C3056" s="25" t="s">
        <v>9</v>
      </c>
      <c r="D3056" s="36">
        <v>50</v>
      </c>
      <c r="E3056" s="36">
        <v>64</v>
      </c>
      <c r="F3056" s="36">
        <v>36</v>
      </c>
      <c r="G3056" s="36">
        <v>42</v>
      </c>
      <c r="H3056" s="36"/>
      <c r="I3056" s="36"/>
      <c r="J3056" s="22"/>
    </row>
    <row r="3057" spans="2:10" ht="12.95">
      <c r="B3057" s="72"/>
      <c r="C3057" s="25" t="s">
        <v>10</v>
      </c>
      <c r="D3057" s="37">
        <v>3.06</v>
      </c>
      <c r="E3057" s="37">
        <v>3.140625</v>
      </c>
      <c r="F3057" s="37">
        <v>2.8</v>
      </c>
      <c r="G3057" s="37">
        <v>2.8333333333333335</v>
      </c>
      <c r="H3057" s="37"/>
      <c r="I3057" s="37"/>
      <c r="J3057" s="22"/>
    </row>
    <row r="3058" spans="2:10" ht="12.6">
      <c r="B3058" s="72" t="s">
        <v>19</v>
      </c>
      <c r="C3058" s="19">
        <v>5</v>
      </c>
      <c r="D3058" s="34">
        <v>598</v>
      </c>
      <c r="E3058" s="35">
        <v>481</v>
      </c>
      <c r="F3058" s="35">
        <v>324</v>
      </c>
      <c r="G3058" s="35">
        <v>389</v>
      </c>
      <c r="H3058" s="35"/>
      <c r="I3058" s="35"/>
      <c r="J3058" s="22"/>
    </row>
    <row r="3059" spans="2:10" ht="12.6">
      <c r="B3059" s="72"/>
      <c r="C3059" s="19">
        <v>4</v>
      </c>
      <c r="D3059" s="34">
        <v>790</v>
      </c>
      <c r="E3059" s="35">
        <v>636</v>
      </c>
      <c r="F3059" s="35">
        <v>575</v>
      </c>
      <c r="G3059" s="35">
        <v>583</v>
      </c>
      <c r="H3059" s="35"/>
      <c r="I3059" s="35"/>
      <c r="J3059" s="22"/>
    </row>
    <row r="3060" spans="2:10" ht="12.6">
      <c r="B3060" s="72"/>
      <c r="C3060" s="19">
        <v>3</v>
      </c>
      <c r="D3060" s="34">
        <v>759</v>
      </c>
      <c r="E3060" s="35">
        <v>761</v>
      </c>
      <c r="F3060" s="35">
        <v>718</v>
      </c>
      <c r="G3060" s="35">
        <v>694</v>
      </c>
      <c r="H3060" s="35"/>
      <c r="I3060" s="35"/>
      <c r="J3060" s="22"/>
    </row>
    <row r="3061" spans="2:10" ht="12.6">
      <c r="B3061" s="72"/>
      <c r="C3061" s="19">
        <v>2</v>
      </c>
      <c r="D3061" s="34">
        <v>585</v>
      </c>
      <c r="E3061" s="35">
        <v>572</v>
      </c>
      <c r="F3061" s="35">
        <v>668</v>
      </c>
      <c r="G3061" s="35">
        <v>542</v>
      </c>
      <c r="H3061" s="35"/>
      <c r="I3061" s="35"/>
      <c r="J3061" s="22"/>
    </row>
    <row r="3062" spans="2:10" ht="12.6">
      <c r="B3062" s="72"/>
      <c r="C3062" s="19">
        <v>1</v>
      </c>
      <c r="D3062" s="34">
        <v>317</v>
      </c>
      <c r="E3062" s="35">
        <v>359</v>
      </c>
      <c r="F3062" s="35">
        <v>415</v>
      </c>
      <c r="G3062" s="35">
        <v>259</v>
      </c>
      <c r="H3062" s="35"/>
      <c r="I3062" s="35"/>
      <c r="J3062" s="22"/>
    </row>
    <row r="3063" spans="2:10" ht="12.95">
      <c r="B3063" s="72"/>
      <c r="C3063" s="25" t="s">
        <v>9</v>
      </c>
      <c r="D3063" s="36">
        <v>3049</v>
      </c>
      <c r="E3063" s="36">
        <v>2809</v>
      </c>
      <c r="F3063" s="36">
        <v>2700</v>
      </c>
      <c r="G3063" s="36">
        <v>2467</v>
      </c>
      <c r="H3063" s="36"/>
      <c r="I3063" s="36"/>
      <c r="J3063" s="22"/>
    </row>
    <row r="3064" spans="2:10" ht="12.95">
      <c r="B3064" s="72"/>
      <c r="C3064" s="25" t="s">
        <v>10</v>
      </c>
      <c r="D3064" s="37">
        <v>3.2515578878320759</v>
      </c>
      <c r="E3064" s="37">
        <v>3.1096475614097545</v>
      </c>
      <c r="F3064" s="37">
        <v>2.8981481481481484</v>
      </c>
      <c r="G3064" s="37">
        <v>3.1220105391163355</v>
      </c>
      <c r="H3064" s="37"/>
      <c r="I3064" s="37"/>
      <c r="J3064" s="22"/>
    </row>
    <row r="3065" spans="2:10" ht="12.95">
      <c r="B3065" s="33" t="s">
        <v>20</v>
      </c>
      <c r="C3065" s="25" t="s">
        <v>9</v>
      </c>
      <c r="D3065" s="41">
        <v>2387</v>
      </c>
      <c r="E3065" s="42">
        <v>2797</v>
      </c>
      <c r="F3065" s="42">
        <v>1970</v>
      </c>
      <c r="G3065" s="42">
        <v>1128</v>
      </c>
      <c r="H3065" s="42">
        <v>744</v>
      </c>
      <c r="I3065" s="42">
        <v>1137</v>
      </c>
      <c r="J3065" s="22"/>
    </row>
    <row r="3066" spans="2:10" ht="13.5" thickBot="1">
      <c r="B3066" s="43"/>
      <c r="D3066" s="35"/>
      <c r="E3066" s="35"/>
      <c r="F3066" s="35"/>
      <c r="G3066" s="35"/>
      <c r="H3066" s="35"/>
      <c r="I3066" s="35"/>
      <c r="J3066" s="22"/>
    </row>
    <row r="3067" spans="2:10" ht="12.95">
      <c r="B3067" s="47" t="s">
        <v>73</v>
      </c>
      <c r="C3067" s="15"/>
      <c r="D3067" s="16"/>
      <c r="E3067" s="16"/>
      <c r="F3067" s="16"/>
      <c r="G3067" s="16"/>
      <c r="H3067" s="16"/>
      <c r="I3067" s="16"/>
      <c r="J3067" s="17"/>
    </row>
    <row r="3068" spans="2:10" ht="12.6">
      <c r="B3068" s="73" t="s">
        <v>8</v>
      </c>
      <c r="C3068" s="19">
        <v>5</v>
      </c>
      <c r="D3068" s="20">
        <v>436</v>
      </c>
      <c r="E3068" s="21">
        <v>395</v>
      </c>
      <c r="F3068" s="21">
        <v>297</v>
      </c>
      <c r="G3068" s="21">
        <v>315</v>
      </c>
      <c r="H3068" s="21">
        <v>233</v>
      </c>
      <c r="I3068" s="21">
        <v>217</v>
      </c>
      <c r="J3068" s="22"/>
    </row>
    <row r="3069" spans="2:10" ht="12.6">
      <c r="B3069" s="73"/>
      <c r="C3069" s="19">
        <v>4</v>
      </c>
      <c r="D3069" s="20">
        <v>916</v>
      </c>
      <c r="E3069" s="21">
        <v>696</v>
      </c>
      <c r="F3069" s="21">
        <v>505</v>
      </c>
      <c r="G3069" s="21">
        <v>560</v>
      </c>
      <c r="H3069" s="21">
        <v>384</v>
      </c>
      <c r="I3069" s="21">
        <v>368</v>
      </c>
      <c r="J3069" s="22"/>
    </row>
    <row r="3070" spans="2:10" ht="12.6">
      <c r="B3070" s="73"/>
      <c r="C3070" s="19">
        <v>3</v>
      </c>
      <c r="D3070" s="20">
        <v>988</v>
      </c>
      <c r="E3070" s="21">
        <v>1014</v>
      </c>
      <c r="F3070" s="21">
        <v>890</v>
      </c>
      <c r="G3070" s="21">
        <v>966</v>
      </c>
      <c r="H3070" s="21">
        <v>689</v>
      </c>
      <c r="I3070" s="21">
        <v>597</v>
      </c>
      <c r="J3070" s="22"/>
    </row>
    <row r="3071" spans="2:10" ht="12.6">
      <c r="B3071" s="73"/>
      <c r="C3071" s="19">
        <v>2</v>
      </c>
      <c r="D3071" s="20">
        <v>730</v>
      </c>
      <c r="E3071" s="21">
        <v>851</v>
      </c>
      <c r="F3071" s="21">
        <v>939</v>
      </c>
      <c r="G3071" s="21">
        <v>970</v>
      </c>
      <c r="H3071" s="21">
        <v>581</v>
      </c>
      <c r="I3071" s="21">
        <v>509</v>
      </c>
      <c r="J3071" s="22"/>
    </row>
    <row r="3072" spans="2:10" ht="12.6">
      <c r="B3072" s="73"/>
      <c r="C3072" s="19">
        <v>1</v>
      </c>
      <c r="D3072" s="20">
        <v>333</v>
      </c>
      <c r="E3072" s="21">
        <v>552</v>
      </c>
      <c r="F3072" s="21">
        <v>660</v>
      </c>
      <c r="G3072" s="21">
        <v>555</v>
      </c>
      <c r="H3072" s="21">
        <v>344</v>
      </c>
      <c r="I3072" s="21">
        <v>405</v>
      </c>
      <c r="J3072" s="22"/>
    </row>
    <row r="3073" spans="2:10" ht="12.95">
      <c r="B3073" s="73"/>
      <c r="C3073" s="25" t="s">
        <v>9</v>
      </c>
      <c r="D3073" s="26">
        <v>3403</v>
      </c>
      <c r="E3073" s="26">
        <v>3508</v>
      </c>
      <c r="F3073" s="26">
        <v>3291</v>
      </c>
      <c r="G3073" s="26">
        <v>3366</v>
      </c>
      <c r="H3073" s="26">
        <v>2231</v>
      </c>
      <c r="I3073" s="26">
        <f t="shared" ref="I3073" si="517">SUM(I3068:I3072)</f>
        <v>2096</v>
      </c>
      <c r="J3073" s="22"/>
    </row>
    <row r="3074" spans="2:10" ht="12.95">
      <c r="B3074" s="73"/>
      <c r="C3074" s="25" t="s">
        <v>10</v>
      </c>
      <c r="D3074" s="45">
        <v>3.1151924772259769</v>
      </c>
      <c r="E3074" s="45">
        <v>2.8663055872291903</v>
      </c>
      <c r="F3074" s="45">
        <v>2.6475235490732301</v>
      </c>
      <c r="G3074" s="45">
        <v>2.7355912061794414</v>
      </c>
      <c r="H3074" s="45">
        <v>2.8121918422232182</v>
      </c>
      <c r="I3074" s="45">
        <f t="shared" ref="I3074" si="518">SUMPRODUCT(I3068:I3072,$C3068:$C3072)/SUM(I3068:I3072)</f>
        <v>2.7533396946564888</v>
      </c>
      <c r="J3074" s="22"/>
    </row>
    <row r="3075" spans="2:10" ht="12.95">
      <c r="B3075" s="30" t="s">
        <v>11</v>
      </c>
      <c r="C3075" s="31"/>
      <c r="D3075" s="32"/>
      <c r="E3075" s="32" t="s">
        <v>22</v>
      </c>
      <c r="F3075" s="32"/>
      <c r="G3075" s="32"/>
      <c r="H3075" s="32"/>
      <c r="I3075" s="32"/>
      <c r="J3075" s="22"/>
    </row>
    <row r="3076" spans="2:10" ht="12.6">
      <c r="B3076" s="72" t="s">
        <v>13</v>
      </c>
      <c r="C3076" s="19">
        <v>5</v>
      </c>
      <c r="D3076" s="35" t="s">
        <v>23</v>
      </c>
      <c r="E3076" s="35" t="s">
        <v>23</v>
      </c>
      <c r="F3076" s="35">
        <v>21</v>
      </c>
      <c r="G3076" s="35">
        <v>14</v>
      </c>
      <c r="H3076" s="35">
        <v>22</v>
      </c>
      <c r="I3076" s="35">
        <v>13</v>
      </c>
      <c r="J3076" s="22"/>
    </row>
    <row r="3077" spans="2:10" ht="12.6">
      <c r="B3077" s="72"/>
      <c r="C3077" s="19">
        <v>4</v>
      </c>
      <c r="D3077" s="35" t="s">
        <v>23</v>
      </c>
      <c r="E3077" s="35" t="s">
        <v>23</v>
      </c>
      <c r="F3077" s="35">
        <v>14</v>
      </c>
      <c r="G3077" s="35">
        <v>11</v>
      </c>
      <c r="H3077" s="35">
        <v>17</v>
      </c>
      <c r="I3077" s="35">
        <v>15</v>
      </c>
      <c r="J3077" s="22"/>
    </row>
    <row r="3078" spans="2:10" ht="12.6">
      <c r="B3078" s="72"/>
      <c r="C3078" s="19">
        <v>3</v>
      </c>
      <c r="D3078" s="35" t="s">
        <v>23</v>
      </c>
      <c r="E3078" s="35" t="s">
        <v>23</v>
      </c>
      <c r="F3078" s="35">
        <v>32</v>
      </c>
      <c r="G3078" s="35">
        <v>31</v>
      </c>
      <c r="H3078" s="35">
        <v>31</v>
      </c>
      <c r="I3078" s="35">
        <v>17</v>
      </c>
      <c r="J3078" s="22"/>
    </row>
    <row r="3079" spans="2:10" ht="12.6">
      <c r="B3079" s="72"/>
      <c r="C3079" s="19">
        <v>2</v>
      </c>
      <c r="D3079" s="35" t="s">
        <v>23</v>
      </c>
      <c r="E3079" s="35" t="s">
        <v>23</v>
      </c>
      <c r="F3079" s="35">
        <v>14</v>
      </c>
      <c r="G3079" s="35">
        <v>15</v>
      </c>
      <c r="H3079" s="35">
        <v>12</v>
      </c>
      <c r="I3079" s="35">
        <v>13</v>
      </c>
      <c r="J3079" s="22"/>
    </row>
    <row r="3080" spans="2:10" ht="12.6">
      <c r="B3080" s="72"/>
      <c r="C3080" s="19">
        <v>1</v>
      </c>
      <c r="D3080" s="35" t="s">
        <v>23</v>
      </c>
      <c r="E3080" s="35" t="s">
        <v>23</v>
      </c>
      <c r="F3080" s="35">
        <v>19</v>
      </c>
      <c r="G3080" s="35">
        <v>11</v>
      </c>
      <c r="H3080" s="35">
        <v>18</v>
      </c>
      <c r="I3080" s="35">
        <v>13</v>
      </c>
      <c r="J3080" s="22"/>
    </row>
    <row r="3081" spans="2:10" ht="12.95">
      <c r="B3081" s="72"/>
      <c r="C3081" s="25" t="s">
        <v>9</v>
      </c>
      <c r="D3081" s="36">
        <v>74</v>
      </c>
      <c r="E3081" s="36">
        <v>83</v>
      </c>
      <c r="F3081" s="36">
        <v>100</v>
      </c>
      <c r="G3081" s="36">
        <v>82</v>
      </c>
      <c r="H3081" s="36">
        <v>100</v>
      </c>
      <c r="I3081" s="36">
        <f t="shared" ref="I3081" si="519">SUM(I3076:I3080)</f>
        <v>71</v>
      </c>
      <c r="J3081" s="22"/>
    </row>
    <row r="3082" spans="2:10" ht="12.95">
      <c r="B3082" s="72"/>
      <c r="C3082" s="25" t="s">
        <v>10</v>
      </c>
      <c r="D3082" s="37">
        <v>3.5405405405405403</v>
      </c>
      <c r="E3082" s="37">
        <v>3.3975903614457832</v>
      </c>
      <c r="F3082" s="37">
        <v>3.04</v>
      </c>
      <c r="G3082" s="37">
        <v>3.024390243902439</v>
      </c>
      <c r="H3082" s="37">
        <v>3.13</v>
      </c>
      <c r="I3082" s="37">
        <f t="shared" ref="I3082" si="520">SUMPRODUCT(I3076:I3080,$C3076:$C3080)/SUM(I3076:I3080)</f>
        <v>3.028169014084507</v>
      </c>
      <c r="J3082" s="22"/>
    </row>
    <row r="3083" spans="2:10" ht="12.6">
      <c r="B3083" s="72" t="s">
        <v>14</v>
      </c>
      <c r="C3083" s="19">
        <v>5</v>
      </c>
      <c r="D3083" s="34">
        <v>40</v>
      </c>
      <c r="E3083" s="35">
        <v>32</v>
      </c>
      <c r="F3083" s="35">
        <v>37</v>
      </c>
      <c r="G3083" s="35">
        <v>33</v>
      </c>
      <c r="H3083" s="35">
        <v>10</v>
      </c>
      <c r="I3083" s="35" t="s">
        <v>23</v>
      </c>
      <c r="J3083" s="22"/>
    </row>
    <row r="3084" spans="2:10" ht="12.6">
      <c r="B3084" s="72"/>
      <c r="C3084" s="19">
        <v>4</v>
      </c>
      <c r="D3084" s="34">
        <v>87</v>
      </c>
      <c r="E3084" s="35">
        <v>85</v>
      </c>
      <c r="F3084" s="35">
        <v>49</v>
      </c>
      <c r="G3084" s="35">
        <v>53</v>
      </c>
      <c r="H3084" s="35">
        <v>31</v>
      </c>
      <c r="I3084" s="35" t="s">
        <v>23</v>
      </c>
      <c r="J3084" s="22"/>
    </row>
    <row r="3085" spans="2:10" ht="12.6">
      <c r="B3085" s="72"/>
      <c r="C3085" s="19">
        <v>3</v>
      </c>
      <c r="D3085" s="34">
        <v>119</v>
      </c>
      <c r="E3085" s="35">
        <v>108</v>
      </c>
      <c r="F3085" s="35">
        <v>74</v>
      </c>
      <c r="G3085" s="35">
        <v>88</v>
      </c>
      <c r="H3085" s="35">
        <v>36</v>
      </c>
      <c r="I3085" s="35" t="s">
        <v>23</v>
      </c>
      <c r="J3085" s="22"/>
    </row>
    <row r="3086" spans="2:10" ht="12.6">
      <c r="B3086" s="72"/>
      <c r="C3086" s="19">
        <v>2</v>
      </c>
      <c r="D3086" s="34">
        <v>99</v>
      </c>
      <c r="E3086" s="35">
        <v>104</v>
      </c>
      <c r="F3086" s="35">
        <v>93</v>
      </c>
      <c r="G3086" s="35">
        <v>118</v>
      </c>
      <c r="H3086" s="35">
        <v>54</v>
      </c>
      <c r="I3086" s="35" t="s">
        <v>23</v>
      </c>
      <c r="J3086" s="22"/>
    </row>
    <row r="3087" spans="2:10" ht="12.6">
      <c r="B3087" s="72"/>
      <c r="C3087" s="19">
        <v>1</v>
      </c>
      <c r="D3087" s="34">
        <v>60</v>
      </c>
      <c r="E3087" s="35">
        <v>87</v>
      </c>
      <c r="F3087" s="35">
        <v>105</v>
      </c>
      <c r="G3087" s="35">
        <v>91</v>
      </c>
      <c r="H3087" s="35">
        <v>51</v>
      </c>
      <c r="I3087" s="35" t="s">
        <v>23</v>
      </c>
      <c r="J3087" s="22"/>
    </row>
    <row r="3088" spans="2:10" ht="12.95">
      <c r="B3088" s="72"/>
      <c r="C3088" s="25" t="s">
        <v>9</v>
      </c>
      <c r="D3088" s="36">
        <v>405</v>
      </c>
      <c r="E3088" s="36">
        <v>416</v>
      </c>
      <c r="F3088" s="36">
        <v>358</v>
      </c>
      <c r="G3088" s="36">
        <v>383</v>
      </c>
      <c r="H3088" s="36">
        <v>182</v>
      </c>
      <c r="I3088" s="36">
        <v>102</v>
      </c>
      <c r="J3088" s="22"/>
    </row>
    <row r="3089" spans="2:10" ht="12.95">
      <c r="B3089" s="72"/>
      <c r="C3089" s="25" t="s">
        <v>10</v>
      </c>
      <c r="D3089" s="37">
        <v>2.8716049382716049</v>
      </c>
      <c r="E3089" s="37">
        <v>2.6899038461538463</v>
      </c>
      <c r="F3089" s="37">
        <v>2.4972067039106145</v>
      </c>
      <c r="G3089" s="37">
        <v>2.5274151436031334</v>
      </c>
      <c r="H3089" s="37">
        <v>2.4230769230769229</v>
      </c>
      <c r="I3089" s="37">
        <v>2.5</v>
      </c>
      <c r="J3089" s="22"/>
    </row>
    <row r="3090" spans="2:10" ht="12.6">
      <c r="B3090" s="72" t="s">
        <v>15</v>
      </c>
      <c r="C3090" s="19">
        <v>5</v>
      </c>
      <c r="D3090" s="34">
        <v>352</v>
      </c>
      <c r="E3090" s="35">
        <v>311</v>
      </c>
      <c r="F3090" s="35">
        <v>214</v>
      </c>
      <c r="G3090" s="35">
        <v>250</v>
      </c>
      <c r="H3090" s="35">
        <v>193</v>
      </c>
      <c r="I3090" s="35">
        <v>177</v>
      </c>
      <c r="J3090" s="22"/>
    </row>
    <row r="3091" spans="2:10" ht="12.6">
      <c r="B3091" s="72"/>
      <c r="C3091" s="19">
        <v>4</v>
      </c>
      <c r="D3091" s="34">
        <v>720</v>
      </c>
      <c r="E3091" s="35">
        <v>527</v>
      </c>
      <c r="F3091" s="35">
        <v>405</v>
      </c>
      <c r="G3091" s="35">
        <v>461</v>
      </c>
      <c r="H3091" s="35">
        <v>315</v>
      </c>
      <c r="I3091" s="35">
        <v>313</v>
      </c>
      <c r="J3091" s="22"/>
    </row>
    <row r="3092" spans="2:10" ht="12.6">
      <c r="B3092" s="72"/>
      <c r="C3092" s="19">
        <v>3</v>
      </c>
      <c r="D3092" s="34">
        <v>764</v>
      </c>
      <c r="E3092" s="35">
        <v>806</v>
      </c>
      <c r="F3092" s="35">
        <v>706</v>
      </c>
      <c r="G3092" s="35">
        <v>789</v>
      </c>
      <c r="H3092" s="35">
        <v>583</v>
      </c>
      <c r="I3092" s="35">
        <v>514</v>
      </c>
      <c r="J3092" s="22"/>
    </row>
    <row r="3093" spans="2:10" ht="12.6">
      <c r="B3093" s="72"/>
      <c r="C3093" s="19">
        <v>2</v>
      </c>
      <c r="D3093" s="34">
        <v>554</v>
      </c>
      <c r="E3093" s="35">
        <v>642</v>
      </c>
      <c r="F3093" s="35">
        <v>722</v>
      </c>
      <c r="G3093" s="35">
        <v>754</v>
      </c>
      <c r="H3093" s="35">
        <v>483</v>
      </c>
      <c r="I3093" s="35">
        <v>432</v>
      </c>
      <c r="J3093" s="22"/>
    </row>
    <row r="3094" spans="2:10" ht="12.6">
      <c r="B3094" s="72"/>
      <c r="C3094" s="19">
        <v>1</v>
      </c>
      <c r="D3094" s="34">
        <v>219</v>
      </c>
      <c r="E3094" s="35">
        <v>375</v>
      </c>
      <c r="F3094" s="35">
        <v>448</v>
      </c>
      <c r="G3094" s="35">
        <v>403</v>
      </c>
      <c r="H3094" s="35">
        <v>254</v>
      </c>
      <c r="I3094" s="35">
        <v>345</v>
      </c>
      <c r="J3094" s="22"/>
    </row>
    <row r="3095" spans="2:10" ht="12.95">
      <c r="B3095" s="72"/>
      <c r="C3095" s="25" t="s">
        <v>9</v>
      </c>
      <c r="D3095" s="36">
        <v>2609</v>
      </c>
      <c r="E3095" s="36">
        <v>2661</v>
      </c>
      <c r="F3095" s="36">
        <v>2495</v>
      </c>
      <c r="G3095" s="36">
        <v>2657</v>
      </c>
      <c r="H3095" s="36">
        <v>1828</v>
      </c>
      <c r="I3095" s="36">
        <v>1781</v>
      </c>
      <c r="J3095" s="22"/>
    </row>
    <row r="3096" spans="2:10" ht="12.95">
      <c r="B3096" s="72"/>
      <c r="C3096" s="25" t="s">
        <v>10</v>
      </c>
      <c r="D3096" s="37">
        <v>3.1655806822537369</v>
      </c>
      <c r="E3096" s="37">
        <v>2.9086809470124013</v>
      </c>
      <c r="F3096" s="37">
        <v>2.685370741482966</v>
      </c>
      <c r="G3096" s="37">
        <v>2.7745577719232215</v>
      </c>
      <c r="H3096" s="37">
        <v>2.8413566739606129</v>
      </c>
      <c r="I3096" s="37">
        <v>2.7</v>
      </c>
      <c r="J3096" s="22"/>
    </row>
    <row r="3097" spans="2:10" ht="12.6">
      <c r="B3097" s="72" t="s">
        <v>16</v>
      </c>
      <c r="C3097" s="19">
        <v>5</v>
      </c>
      <c r="D3097" s="35" t="s">
        <v>23</v>
      </c>
      <c r="E3097" s="35" t="s">
        <v>23</v>
      </c>
      <c r="F3097" s="35" t="s">
        <v>23</v>
      </c>
      <c r="G3097" s="35" t="s">
        <v>23</v>
      </c>
      <c r="H3097" s="35" t="s">
        <v>23</v>
      </c>
      <c r="I3097" s="35" t="s">
        <v>23</v>
      </c>
      <c r="J3097" s="22"/>
    </row>
    <row r="3098" spans="2:10" ht="12.6">
      <c r="B3098" s="72"/>
      <c r="C3098" s="19">
        <v>4</v>
      </c>
      <c r="D3098" s="35" t="s">
        <v>23</v>
      </c>
      <c r="E3098" s="35" t="s">
        <v>23</v>
      </c>
      <c r="F3098" s="35" t="s">
        <v>23</v>
      </c>
      <c r="G3098" s="35" t="s">
        <v>23</v>
      </c>
      <c r="H3098" s="35" t="s">
        <v>23</v>
      </c>
      <c r="I3098" s="35" t="s">
        <v>23</v>
      </c>
      <c r="J3098" s="22"/>
    </row>
    <row r="3099" spans="2:10" ht="12.6">
      <c r="B3099" s="72"/>
      <c r="C3099" s="19">
        <v>3</v>
      </c>
      <c r="D3099" s="35" t="s">
        <v>23</v>
      </c>
      <c r="E3099" s="35" t="s">
        <v>23</v>
      </c>
      <c r="F3099" s="35" t="s">
        <v>23</v>
      </c>
      <c r="G3099" s="35" t="s">
        <v>23</v>
      </c>
      <c r="H3099" s="35" t="s">
        <v>23</v>
      </c>
      <c r="I3099" s="35" t="s">
        <v>23</v>
      </c>
      <c r="J3099" s="22"/>
    </row>
    <row r="3100" spans="2:10" ht="12.6">
      <c r="B3100" s="72"/>
      <c r="C3100" s="19">
        <v>2</v>
      </c>
      <c r="D3100" s="35" t="s">
        <v>23</v>
      </c>
      <c r="E3100" s="35" t="s">
        <v>23</v>
      </c>
      <c r="F3100" s="35" t="s">
        <v>23</v>
      </c>
      <c r="G3100" s="35" t="s">
        <v>23</v>
      </c>
      <c r="H3100" s="35" t="s">
        <v>23</v>
      </c>
      <c r="I3100" s="35" t="s">
        <v>23</v>
      </c>
      <c r="J3100" s="22"/>
    </row>
    <row r="3101" spans="2:10" ht="12.6">
      <c r="B3101" s="72"/>
      <c r="C3101" s="19">
        <v>1</v>
      </c>
      <c r="D3101" s="35" t="s">
        <v>23</v>
      </c>
      <c r="E3101" s="35" t="s">
        <v>23</v>
      </c>
      <c r="F3101" s="35" t="s">
        <v>23</v>
      </c>
      <c r="G3101" s="35" t="s">
        <v>23</v>
      </c>
      <c r="H3101" s="35" t="s">
        <v>23</v>
      </c>
      <c r="I3101" s="35" t="s">
        <v>23</v>
      </c>
      <c r="J3101" s="22"/>
    </row>
    <row r="3102" spans="2:10" ht="12.95">
      <c r="B3102" s="72"/>
      <c r="C3102" s="25" t="s">
        <v>9</v>
      </c>
      <c r="D3102" s="36">
        <v>19</v>
      </c>
      <c r="E3102" s="36">
        <v>23</v>
      </c>
      <c r="F3102" s="36">
        <v>10</v>
      </c>
      <c r="G3102" s="36">
        <v>22</v>
      </c>
      <c r="H3102" s="36">
        <v>13</v>
      </c>
      <c r="I3102" s="36">
        <v>10</v>
      </c>
      <c r="J3102" s="22"/>
    </row>
    <row r="3103" spans="2:10" ht="12.95">
      <c r="B3103" s="72"/>
      <c r="C3103" s="25" t="s">
        <v>10</v>
      </c>
      <c r="D3103" s="37">
        <v>2.7894736842105261</v>
      </c>
      <c r="E3103" s="37">
        <v>1.9565217391304348</v>
      </c>
      <c r="F3103" s="37">
        <v>1.7</v>
      </c>
      <c r="G3103" s="37">
        <v>1.9090909090909092</v>
      </c>
      <c r="H3103" s="37">
        <v>2.6153846153846154</v>
      </c>
      <c r="I3103" s="37">
        <v>2.5</v>
      </c>
      <c r="J3103" s="22"/>
    </row>
    <row r="3104" spans="2:10" ht="12.6">
      <c r="B3104" s="72" t="s">
        <v>17</v>
      </c>
      <c r="C3104" s="19">
        <v>5</v>
      </c>
      <c r="D3104" s="35" t="s">
        <v>23</v>
      </c>
      <c r="E3104" s="35" t="s">
        <v>23</v>
      </c>
      <c r="F3104" s="35" t="s">
        <v>23</v>
      </c>
      <c r="G3104" s="35" t="s">
        <v>23</v>
      </c>
      <c r="H3104" s="35" t="s">
        <v>23</v>
      </c>
      <c r="I3104" s="35" t="s">
        <v>23</v>
      </c>
      <c r="J3104" s="22"/>
    </row>
    <row r="3105" spans="2:10" ht="12.6">
      <c r="B3105" s="72"/>
      <c r="C3105" s="19">
        <v>4</v>
      </c>
      <c r="D3105" s="35" t="s">
        <v>23</v>
      </c>
      <c r="E3105" s="35" t="s">
        <v>23</v>
      </c>
      <c r="F3105" s="35" t="s">
        <v>23</v>
      </c>
      <c r="G3105" s="35" t="s">
        <v>23</v>
      </c>
      <c r="H3105" s="35" t="s">
        <v>23</v>
      </c>
      <c r="I3105" s="35" t="s">
        <v>23</v>
      </c>
      <c r="J3105" s="22"/>
    </row>
    <row r="3106" spans="2:10" ht="12.6">
      <c r="B3106" s="72"/>
      <c r="C3106" s="19">
        <v>3</v>
      </c>
      <c r="D3106" s="35" t="s">
        <v>23</v>
      </c>
      <c r="E3106" s="35" t="s">
        <v>23</v>
      </c>
      <c r="F3106" s="35" t="s">
        <v>23</v>
      </c>
      <c r="G3106" s="35" t="s">
        <v>23</v>
      </c>
      <c r="H3106" s="35" t="s">
        <v>23</v>
      </c>
      <c r="I3106" s="35" t="s">
        <v>23</v>
      </c>
      <c r="J3106" s="22"/>
    </row>
    <row r="3107" spans="2:10" ht="12.6">
      <c r="B3107" s="72"/>
      <c r="C3107" s="19">
        <v>2</v>
      </c>
      <c r="D3107" s="35" t="s">
        <v>23</v>
      </c>
      <c r="E3107" s="35" t="s">
        <v>23</v>
      </c>
      <c r="F3107" s="35" t="s">
        <v>23</v>
      </c>
      <c r="G3107" s="35" t="s">
        <v>23</v>
      </c>
      <c r="H3107" s="35" t="s">
        <v>23</v>
      </c>
      <c r="I3107" s="35" t="s">
        <v>23</v>
      </c>
      <c r="J3107" s="22"/>
    </row>
    <row r="3108" spans="2:10" ht="12.6">
      <c r="B3108" s="72"/>
      <c r="C3108" s="19">
        <v>1</v>
      </c>
      <c r="D3108" s="35" t="s">
        <v>23</v>
      </c>
      <c r="E3108" s="35" t="s">
        <v>23</v>
      </c>
      <c r="F3108" s="35" t="s">
        <v>23</v>
      </c>
      <c r="G3108" s="35" t="s">
        <v>23</v>
      </c>
      <c r="H3108" s="35" t="s">
        <v>23</v>
      </c>
      <c r="I3108" s="35" t="s">
        <v>23</v>
      </c>
      <c r="J3108" s="22"/>
    </row>
    <row r="3109" spans="2:10" ht="12.95">
      <c r="B3109" s="72"/>
      <c r="C3109" s="25" t="s">
        <v>9</v>
      </c>
      <c r="D3109" s="36">
        <v>25</v>
      </c>
      <c r="E3109" s="36">
        <v>44</v>
      </c>
      <c r="F3109" s="36">
        <v>54</v>
      </c>
      <c r="G3109" s="35" t="s">
        <v>23</v>
      </c>
      <c r="H3109" s="36">
        <v>18</v>
      </c>
      <c r="I3109" s="36">
        <v>14</v>
      </c>
      <c r="J3109" s="22"/>
    </row>
    <row r="3110" spans="2:10" ht="12.95">
      <c r="B3110" s="72"/>
      <c r="C3110" s="25" t="s">
        <v>10</v>
      </c>
      <c r="D3110" s="37">
        <v>2.04</v>
      </c>
      <c r="E3110" s="37">
        <v>1.8863636363636365</v>
      </c>
      <c r="F3110" s="37">
        <v>2</v>
      </c>
      <c r="G3110" s="37" t="s">
        <v>23</v>
      </c>
      <c r="H3110" s="37">
        <v>2.5555555555555554</v>
      </c>
      <c r="I3110" s="37">
        <v>2.6</v>
      </c>
      <c r="J3110" s="22"/>
    </row>
    <row r="3111" spans="2:10" ht="12.6">
      <c r="B3111" s="72" t="s">
        <v>18</v>
      </c>
      <c r="C3111" s="19">
        <v>5</v>
      </c>
      <c r="D3111" s="35" t="s">
        <v>23</v>
      </c>
      <c r="E3111" s="35" t="s">
        <v>23</v>
      </c>
      <c r="F3111" s="35" t="s">
        <v>23</v>
      </c>
      <c r="G3111" s="35" t="s">
        <v>23</v>
      </c>
      <c r="H3111" s="35"/>
      <c r="I3111" s="35"/>
      <c r="J3111" s="22"/>
    </row>
    <row r="3112" spans="2:10" ht="12.6">
      <c r="B3112" s="72"/>
      <c r="C3112" s="19">
        <v>4</v>
      </c>
      <c r="D3112" s="35" t="s">
        <v>23</v>
      </c>
      <c r="E3112" s="35" t="s">
        <v>23</v>
      </c>
      <c r="F3112" s="35" t="s">
        <v>23</v>
      </c>
      <c r="G3112" s="35" t="s">
        <v>23</v>
      </c>
      <c r="H3112" s="35"/>
      <c r="I3112" s="35"/>
      <c r="J3112" s="22"/>
    </row>
    <row r="3113" spans="2:10" ht="12.6">
      <c r="B3113" s="72"/>
      <c r="C3113" s="19">
        <v>3</v>
      </c>
      <c r="D3113" s="35" t="s">
        <v>23</v>
      </c>
      <c r="E3113" s="35" t="s">
        <v>23</v>
      </c>
      <c r="F3113" s="35" t="s">
        <v>23</v>
      </c>
      <c r="G3113" s="35" t="s">
        <v>23</v>
      </c>
      <c r="H3113" s="35"/>
      <c r="I3113" s="35"/>
      <c r="J3113" s="22"/>
    </row>
    <row r="3114" spans="2:10" ht="12.6">
      <c r="B3114" s="72"/>
      <c r="C3114" s="19">
        <v>2</v>
      </c>
      <c r="D3114" s="35" t="s">
        <v>23</v>
      </c>
      <c r="E3114" s="35" t="s">
        <v>23</v>
      </c>
      <c r="F3114" s="35" t="s">
        <v>23</v>
      </c>
      <c r="G3114" s="35" t="s">
        <v>23</v>
      </c>
      <c r="H3114" s="35"/>
      <c r="I3114" s="35"/>
      <c r="J3114" s="22"/>
    </row>
    <row r="3115" spans="2:10" ht="12.6">
      <c r="B3115" s="72"/>
      <c r="C3115" s="19">
        <v>1</v>
      </c>
      <c r="D3115" s="35" t="s">
        <v>23</v>
      </c>
      <c r="E3115" s="35" t="s">
        <v>23</v>
      </c>
      <c r="F3115" s="35" t="s">
        <v>23</v>
      </c>
      <c r="G3115" s="35" t="s">
        <v>23</v>
      </c>
      <c r="H3115" s="35"/>
      <c r="I3115" s="35"/>
      <c r="J3115" s="22"/>
    </row>
    <row r="3116" spans="2:10" ht="12.95">
      <c r="B3116" s="72"/>
      <c r="C3116" s="25" t="s">
        <v>9</v>
      </c>
      <c r="D3116" s="35" t="s">
        <v>23</v>
      </c>
      <c r="E3116" s="35" t="s">
        <v>23</v>
      </c>
      <c r="F3116" s="35" t="s">
        <v>23</v>
      </c>
      <c r="G3116" s="35" t="s">
        <v>23</v>
      </c>
      <c r="H3116" s="35"/>
      <c r="I3116" s="36"/>
      <c r="J3116" s="22"/>
    </row>
    <row r="3117" spans="2:10" ht="12.95">
      <c r="B3117" s="72"/>
      <c r="C3117" s="25" t="s">
        <v>10</v>
      </c>
      <c r="D3117" s="37" t="s">
        <v>23</v>
      </c>
      <c r="E3117" s="37" t="s">
        <v>23</v>
      </c>
      <c r="F3117" s="37" t="s">
        <v>23</v>
      </c>
      <c r="G3117" s="37" t="s">
        <v>23</v>
      </c>
      <c r="H3117" s="37"/>
      <c r="I3117" s="37"/>
      <c r="J3117" s="22"/>
    </row>
    <row r="3118" spans="2:10" ht="12.6">
      <c r="B3118" s="72" t="s">
        <v>19</v>
      </c>
      <c r="C3118" s="19">
        <v>5</v>
      </c>
      <c r="D3118" s="35" t="s">
        <v>23</v>
      </c>
      <c r="E3118" s="35">
        <v>14</v>
      </c>
      <c r="F3118" s="35" t="s">
        <v>23</v>
      </c>
      <c r="G3118" s="35">
        <v>12</v>
      </c>
      <c r="H3118" s="35"/>
      <c r="I3118" s="35"/>
      <c r="J3118" s="22"/>
    </row>
    <row r="3119" spans="2:10" ht="12.6">
      <c r="B3119" s="72"/>
      <c r="C3119" s="19">
        <v>4</v>
      </c>
      <c r="D3119" s="35" t="s">
        <v>23</v>
      </c>
      <c r="E3119" s="35">
        <v>28</v>
      </c>
      <c r="F3119" s="35" t="s">
        <v>23</v>
      </c>
      <c r="G3119" s="35">
        <v>24</v>
      </c>
      <c r="H3119" s="35"/>
      <c r="I3119" s="35"/>
      <c r="J3119" s="22"/>
    </row>
    <row r="3120" spans="2:10" ht="12.6">
      <c r="B3120" s="72"/>
      <c r="C3120" s="19">
        <v>3</v>
      </c>
      <c r="D3120" s="35" t="s">
        <v>23</v>
      </c>
      <c r="E3120" s="35">
        <v>29</v>
      </c>
      <c r="F3120" s="35" t="s">
        <v>23</v>
      </c>
      <c r="G3120" s="35">
        <v>32</v>
      </c>
      <c r="H3120" s="35"/>
      <c r="I3120" s="35"/>
      <c r="J3120" s="22"/>
    </row>
    <row r="3121" spans="2:18" ht="12.6">
      <c r="B3121" s="72"/>
      <c r="C3121" s="19">
        <v>2</v>
      </c>
      <c r="D3121" s="35" t="s">
        <v>23</v>
      </c>
      <c r="E3121" s="35">
        <v>31</v>
      </c>
      <c r="F3121" s="35" t="s">
        <v>23</v>
      </c>
      <c r="G3121" s="35">
        <v>46</v>
      </c>
      <c r="H3121" s="35"/>
      <c r="I3121" s="35"/>
      <c r="J3121" s="22"/>
    </row>
    <row r="3122" spans="2:18" ht="12.6">
      <c r="B3122" s="72"/>
      <c r="C3122" s="19">
        <v>1</v>
      </c>
      <c r="D3122" s="35" t="s">
        <v>23</v>
      </c>
      <c r="E3122" s="35">
        <v>23</v>
      </c>
      <c r="F3122" s="35" t="s">
        <v>23</v>
      </c>
      <c r="G3122" s="35">
        <v>21</v>
      </c>
      <c r="H3122" s="35"/>
      <c r="I3122" s="35"/>
      <c r="J3122" s="22"/>
    </row>
    <row r="3123" spans="2:18" ht="12.95">
      <c r="B3123" s="72"/>
      <c r="C3123" s="25" t="s">
        <v>9</v>
      </c>
      <c r="D3123" s="36">
        <v>126</v>
      </c>
      <c r="E3123" s="36">
        <v>125</v>
      </c>
      <c r="F3123" s="36">
        <v>124</v>
      </c>
      <c r="G3123" s="36">
        <v>135</v>
      </c>
      <c r="H3123" s="36"/>
      <c r="I3123" s="36"/>
      <c r="J3123" s="22"/>
    </row>
    <row r="3124" spans="2:18" ht="12.95">
      <c r="B3124" s="72"/>
      <c r="C3124" s="25" t="s">
        <v>10</v>
      </c>
      <c r="D3124" s="37">
        <v>3.3015873015873014</v>
      </c>
      <c r="E3124" s="37">
        <v>2.8319999999999999</v>
      </c>
      <c r="F3124" s="37">
        <v>2.5</v>
      </c>
      <c r="G3124" s="37">
        <v>2.7037037037037037</v>
      </c>
      <c r="H3124" s="37"/>
      <c r="I3124" s="46"/>
      <c r="J3124" s="22"/>
    </row>
    <row r="3125" spans="2:18" ht="12.95">
      <c r="B3125" s="33" t="s">
        <v>20</v>
      </c>
      <c r="C3125" s="25" t="s">
        <v>9</v>
      </c>
      <c r="D3125" s="42" t="s">
        <v>23</v>
      </c>
      <c r="E3125" s="42" t="s">
        <v>23</v>
      </c>
      <c r="F3125" s="42" t="s">
        <v>23</v>
      </c>
      <c r="G3125" s="42" t="s">
        <v>23</v>
      </c>
      <c r="H3125" s="42">
        <v>63</v>
      </c>
      <c r="I3125" s="42">
        <v>94</v>
      </c>
      <c r="J3125" s="22"/>
    </row>
    <row r="3126" spans="2:18" ht="13.5" thickBot="1">
      <c r="B3126" s="44"/>
      <c r="C3126" s="59"/>
      <c r="D3126" s="59"/>
      <c r="E3126" s="60"/>
      <c r="F3126" s="60"/>
      <c r="G3126" s="60"/>
      <c r="H3126" s="60"/>
      <c r="I3126" s="60"/>
      <c r="J3126" s="61"/>
    </row>
    <row r="3127" spans="2:18" ht="12.95">
      <c r="F3127" s="35"/>
      <c r="G3127" s="35"/>
      <c r="H3127" s="35"/>
      <c r="I3127" s="35"/>
    </row>
    <row r="3130" spans="2:18" s="62" customFormat="1" ht="12.95">
      <c r="B3130" s="63" t="s">
        <v>74</v>
      </c>
      <c r="C3130" s="64"/>
      <c r="D3130" s="64"/>
      <c r="E3130" s="64"/>
      <c r="F3130" s="65"/>
      <c r="G3130" s="65"/>
      <c r="H3130" s="65"/>
      <c r="I3130" s="65"/>
    </row>
    <row r="3131" spans="2:18" s="62" customFormat="1" ht="12.6">
      <c r="B3131" s="66" t="s">
        <v>75</v>
      </c>
      <c r="C3131" s="64"/>
      <c r="D3131" s="64"/>
      <c r="E3131" s="64"/>
      <c r="F3131" s="65"/>
      <c r="G3131" s="65"/>
      <c r="H3131" s="65"/>
      <c r="I3131" s="65"/>
    </row>
    <row r="3132" spans="2:18" s="62" customFormat="1" ht="12.6">
      <c r="B3132" s="66" t="s">
        <v>76</v>
      </c>
      <c r="C3132" s="64"/>
      <c r="D3132" s="64"/>
      <c r="E3132" s="64"/>
      <c r="F3132" s="65"/>
      <c r="G3132" s="65"/>
      <c r="H3132" s="65"/>
      <c r="I3132" s="65"/>
    </row>
    <row r="3133" spans="2:18" s="62" customFormat="1" ht="12.6">
      <c r="B3133" s="67" t="s">
        <v>77</v>
      </c>
      <c r="C3133" s="64"/>
      <c r="D3133" s="64"/>
      <c r="E3133" s="64"/>
      <c r="F3133" s="65"/>
      <c r="G3133" s="65"/>
      <c r="H3133" s="65"/>
      <c r="I3133" s="65"/>
    </row>
    <row r="3134" spans="2:18" s="62" customFormat="1" ht="12.6">
      <c r="B3134" s="67" t="s">
        <v>78</v>
      </c>
      <c r="F3134" s="68"/>
      <c r="G3134" s="68"/>
      <c r="H3134" s="68"/>
      <c r="I3134" s="68"/>
      <c r="R3134" s="69"/>
    </row>
    <row r="3135" spans="2:18" s="62" customFormat="1" ht="12.6">
      <c r="B3135" s="62" t="s">
        <v>79</v>
      </c>
      <c r="C3135" s="64"/>
      <c r="D3135" s="64"/>
      <c r="E3135" s="64"/>
      <c r="F3135" s="65"/>
      <c r="G3135" s="65"/>
      <c r="H3135" s="65"/>
      <c r="I3135" s="65"/>
    </row>
    <row r="3136" spans="2:18" s="62" customFormat="1" ht="12.6">
      <c r="B3136" s="62" t="s">
        <v>80</v>
      </c>
      <c r="C3136" s="64"/>
      <c r="D3136" s="64"/>
      <c r="E3136" s="64"/>
      <c r="F3136" s="65"/>
      <c r="G3136" s="65"/>
      <c r="H3136" s="65"/>
      <c r="I3136" s="65"/>
    </row>
    <row r="3137" spans="2:9" s="62" customFormat="1" ht="12.6">
      <c r="B3137" s="67" t="s">
        <v>81</v>
      </c>
      <c r="C3137" s="64"/>
      <c r="D3137" s="64"/>
      <c r="E3137" s="64"/>
      <c r="F3137" s="65"/>
      <c r="G3137" s="65"/>
      <c r="H3137" s="65"/>
      <c r="I3137" s="65"/>
    </row>
    <row r="3138" spans="2:9" s="62" customFormat="1" ht="12.6">
      <c r="B3138" s="62" t="s">
        <v>82</v>
      </c>
      <c r="C3138" s="64"/>
      <c r="D3138" s="64"/>
      <c r="E3138" s="64"/>
      <c r="F3138" s="65"/>
      <c r="G3138" s="65"/>
      <c r="H3138" s="65"/>
      <c r="I3138" s="65"/>
    </row>
    <row r="3139" spans="2:9" s="62" customFormat="1" ht="12.6">
      <c r="B3139" s="62" t="s">
        <v>83</v>
      </c>
      <c r="C3139" s="64"/>
      <c r="D3139" s="64"/>
      <c r="E3139" s="64"/>
      <c r="F3139" s="65"/>
      <c r="G3139" s="65"/>
      <c r="H3139" s="65"/>
      <c r="I3139" s="65"/>
    </row>
    <row r="3140" spans="2:9" s="62" customFormat="1" ht="12.6">
      <c r="B3140" s="62" t="s">
        <v>84</v>
      </c>
      <c r="C3140" s="64"/>
      <c r="D3140" s="64"/>
      <c r="E3140" s="64"/>
      <c r="F3140" s="65"/>
      <c r="G3140" s="65"/>
      <c r="H3140" s="65"/>
      <c r="I3140" s="65"/>
    </row>
    <row r="3141" spans="2:9" ht="12.6">
      <c r="B3141" s="70"/>
    </row>
    <row r="3142" spans="2:9" ht="12.6">
      <c r="B3142" s="71"/>
    </row>
    <row r="3144" spans="2:9" ht="12.6">
      <c r="B3144" s="7"/>
    </row>
    <row r="3145" spans="2:9" ht="12.6">
      <c r="B3145" s="7"/>
    </row>
    <row r="3146" spans="2:9" ht="12.6">
      <c r="B3146" s="7"/>
    </row>
  </sheetData>
  <mergeCells count="417">
    <mergeCell ref="B3104:B3110"/>
    <mergeCell ref="B3111:B3117"/>
    <mergeCell ref="B3118:B3124"/>
    <mergeCell ref="B3058:B3064"/>
    <mergeCell ref="B3068:B3074"/>
    <mergeCell ref="B3076:B3082"/>
    <mergeCell ref="B3083:B3089"/>
    <mergeCell ref="B3090:B3096"/>
    <mergeCell ref="B3097:B3103"/>
    <mergeCell ref="B3016:B3022"/>
    <mergeCell ref="B3023:B3029"/>
    <mergeCell ref="B3030:B3036"/>
    <mergeCell ref="B3037:B3043"/>
    <mergeCell ref="B3044:B3050"/>
    <mergeCell ref="B3051:B3057"/>
    <mergeCell ref="B2970:B2976"/>
    <mergeCell ref="B2977:B2983"/>
    <mergeCell ref="B2984:B2990"/>
    <mergeCell ref="B2991:B2997"/>
    <mergeCell ref="B2998:B3004"/>
    <mergeCell ref="B3008:B3014"/>
    <mergeCell ref="B2924:B2930"/>
    <mergeCell ref="B2931:B2937"/>
    <mergeCell ref="B2938:B2944"/>
    <mergeCell ref="B2948:B2954"/>
    <mergeCell ref="B2956:B2962"/>
    <mergeCell ref="B2963:B2969"/>
    <mergeCell ref="B2878:B2884"/>
    <mergeCell ref="B2888:B2894"/>
    <mergeCell ref="B2896:B2902"/>
    <mergeCell ref="B2903:B2909"/>
    <mergeCell ref="B2910:B2916"/>
    <mergeCell ref="B2917:B2923"/>
    <mergeCell ref="B2836:B2842"/>
    <mergeCell ref="B2843:B2849"/>
    <mergeCell ref="B2850:B2856"/>
    <mergeCell ref="B2857:B2863"/>
    <mergeCell ref="B2864:B2870"/>
    <mergeCell ref="B2871:B2877"/>
    <mergeCell ref="B2790:B2796"/>
    <mergeCell ref="B2797:B2803"/>
    <mergeCell ref="B2804:B2810"/>
    <mergeCell ref="B2811:B2817"/>
    <mergeCell ref="B2818:B2824"/>
    <mergeCell ref="B2828:B2834"/>
    <mergeCell ref="B2744:B2750"/>
    <mergeCell ref="B2751:B2757"/>
    <mergeCell ref="B2758:B2764"/>
    <mergeCell ref="B2768:B2774"/>
    <mergeCell ref="B2776:B2782"/>
    <mergeCell ref="B2783:B2789"/>
    <mergeCell ref="B2698:B2704"/>
    <mergeCell ref="B2708:B2714"/>
    <mergeCell ref="B2716:B2722"/>
    <mergeCell ref="B2723:B2729"/>
    <mergeCell ref="B2730:B2736"/>
    <mergeCell ref="B2737:B2743"/>
    <mergeCell ref="B2656:B2662"/>
    <mergeCell ref="B2663:B2669"/>
    <mergeCell ref="B2670:B2676"/>
    <mergeCell ref="B2677:B2683"/>
    <mergeCell ref="B2684:B2690"/>
    <mergeCell ref="B2691:B2697"/>
    <mergeCell ref="B2610:B2616"/>
    <mergeCell ref="B2617:B2623"/>
    <mergeCell ref="B2624:B2630"/>
    <mergeCell ref="B2631:B2637"/>
    <mergeCell ref="B2638:B2644"/>
    <mergeCell ref="B2648:B2654"/>
    <mergeCell ref="B2564:B2570"/>
    <mergeCell ref="B2571:B2577"/>
    <mergeCell ref="B2578:B2584"/>
    <mergeCell ref="B2588:B2594"/>
    <mergeCell ref="B2596:B2602"/>
    <mergeCell ref="B2603:B2609"/>
    <mergeCell ref="B2518:B2524"/>
    <mergeCell ref="B2528:B2534"/>
    <mergeCell ref="B2536:B2542"/>
    <mergeCell ref="B2543:B2549"/>
    <mergeCell ref="B2550:B2556"/>
    <mergeCell ref="B2557:B2563"/>
    <mergeCell ref="B2476:B2482"/>
    <mergeCell ref="B2483:B2489"/>
    <mergeCell ref="B2490:B2496"/>
    <mergeCell ref="B2497:B2503"/>
    <mergeCell ref="B2504:B2510"/>
    <mergeCell ref="B2511:B2517"/>
    <mergeCell ref="B2430:B2436"/>
    <mergeCell ref="B2437:B2443"/>
    <mergeCell ref="B2444:B2450"/>
    <mergeCell ref="B2451:B2457"/>
    <mergeCell ref="B2458:B2464"/>
    <mergeCell ref="B2468:B2474"/>
    <mergeCell ref="B2384:B2390"/>
    <mergeCell ref="B2391:B2397"/>
    <mergeCell ref="B2398:B2404"/>
    <mergeCell ref="B2408:B2414"/>
    <mergeCell ref="B2416:B2422"/>
    <mergeCell ref="B2423:B2429"/>
    <mergeCell ref="B2338:B2344"/>
    <mergeCell ref="B2348:B2354"/>
    <mergeCell ref="B2356:B2362"/>
    <mergeCell ref="B2363:B2369"/>
    <mergeCell ref="B2370:B2376"/>
    <mergeCell ref="B2377:B2383"/>
    <mergeCell ref="B2296:B2302"/>
    <mergeCell ref="B2303:B2309"/>
    <mergeCell ref="B2310:B2316"/>
    <mergeCell ref="B2317:B2323"/>
    <mergeCell ref="B2324:B2330"/>
    <mergeCell ref="B2331:B2337"/>
    <mergeCell ref="B2250:B2256"/>
    <mergeCell ref="B2257:B2263"/>
    <mergeCell ref="B2264:B2270"/>
    <mergeCell ref="B2271:B2277"/>
    <mergeCell ref="B2278:B2284"/>
    <mergeCell ref="B2288:B2294"/>
    <mergeCell ref="B2204:B2210"/>
    <mergeCell ref="B2211:B2217"/>
    <mergeCell ref="B2218:B2224"/>
    <mergeCell ref="B2228:B2234"/>
    <mergeCell ref="B2236:B2242"/>
    <mergeCell ref="B2243:B2249"/>
    <mergeCell ref="B2158:B2164"/>
    <mergeCell ref="B2168:B2174"/>
    <mergeCell ref="B2176:B2182"/>
    <mergeCell ref="B2183:B2189"/>
    <mergeCell ref="B2190:B2196"/>
    <mergeCell ref="B2197:B2203"/>
    <mergeCell ref="B2116:B2122"/>
    <mergeCell ref="B2123:B2129"/>
    <mergeCell ref="B2130:B2136"/>
    <mergeCell ref="B2137:B2143"/>
    <mergeCell ref="B2144:B2150"/>
    <mergeCell ref="B2151:B2157"/>
    <mergeCell ref="B2070:B2076"/>
    <mergeCell ref="B2077:B2083"/>
    <mergeCell ref="B2084:B2090"/>
    <mergeCell ref="B2091:B2097"/>
    <mergeCell ref="B2098:B2104"/>
    <mergeCell ref="B2108:B2114"/>
    <mergeCell ref="B2024:B2030"/>
    <mergeCell ref="B2031:B2037"/>
    <mergeCell ref="B2038:B2044"/>
    <mergeCell ref="B2048:B2054"/>
    <mergeCell ref="B2056:B2062"/>
    <mergeCell ref="B2063:B2069"/>
    <mergeCell ref="B1978:B1984"/>
    <mergeCell ref="B1988:B1994"/>
    <mergeCell ref="B1996:B2002"/>
    <mergeCell ref="B2003:B2009"/>
    <mergeCell ref="B2010:B2016"/>
    <mergeCell ref="B2017:B2023"/>
    <mergeCell ref="B1936:B1942"/>
    <mergeCell ref="B1943:B1949"/>
    <mergeCell ref="B1950:B1956"/>
    <mergeCell ref="B1957:B1963"/>
    <mergeCell ref="B1964:B1970"/>
    <mergeCell ref="B1971:B1977"/>
    <mergeCell ref="B1890:B1896"/>
    <mergeCell ref="B1897:B1903"/>
    <mergeCell ref="B1904:B1910"/>
    <mergeCell ref="B1911:B1917"/>
    <mergeCell ref="B1918:B1924"/>
    <mergeCell ref="B1928:B1934"/>
    <mergeCell ref="B1844:B1850"/>
    <mergeCell ref="B1851:B1857"/>
    <mergeCell ref="B1858:B1864"/>
    <mergeCell ref="B1868:B1874"/>
    <mergeCell ref="B1876:B1882"/>
    <mergeCell ref="B1883:B1889"/>
    <mergeCell ref="B1798:B1804"/>
    <mergeCell ref="B1808:B1814"/>
    <mergeCell ref="B1816:B1822"/>
    <mergeCell ref="B1823:B1829"/>
    <mergeCell ref="B1830:B1836"/>
    <mergeCell ref="B1837:B1843"/>
    <mergeCell ref="B1756:B1762"/>
    <mergeCell ref="B1763:B1769"/>
    <mergeCell ref="B1770:B1776"/>
    <mergeCell ref="B1777:B1783"/>
    <mergeCell ref="B1784:B1790"/>
    <mergeCell ref="B1791:B1797"/>
    <mergeCell ref="B1710:B1716"/>
    <mergeCell ref="B1717:B1723"/>
    <mergeCell ref="B1724:B1730"/>
    <mergeCell ref="B1731:B1737"/>
    <mergeCell ref="B1738:B1744"/>
    <mergeCell ref="B1748:B1754"/>
    <mergeCell ref="B1664:B1670"/>
    <mergeCell ref="B1671:B1677"/>
    <mergeCell ref="B1678:B1684"/>
    <mergeCell ref="B1688:B1694"/>
    <mergeCell ref="B1696:B1702"/>
    <mergeCell ref="B1703:B1709"/>
    <mergeCell ref="B1618:B1624"/>
    <mergeCell ref="B1628:B1634"/>
    <mergeCell ref="B1636:B1642"/>
    <mergeCell ref="B1643:B1649"/>
    <mergeCell ref="B1650:B1656"/>
    <mergeCell ref="B1657:B1663"/>
    <mergeCell ref="B1576:B1582"/>
    <mergeCell ref="B1583:B1589"/>
    <mergeCell ref="B1590:B1596"/>
    <mergeCell ref="B1597:B1603"/>
    <mergeCell ref="B1604:B1610"/>
    <mergeCell ref="B1611:B1617"/>
    <mergeCell ref="B1530:B1536"/>
    <mergeCell ref="B1537:B1543"/>
    <mergeCell ref="B1544:B1550"/>
    <mergeCell ref="B1551:B1557"/>
    <mergeCell ref="B1558:B1564"/>
    <mergeCell ref="B1568:B1574"/>
    <mergeCell ref="B1484:B1490"/>
    <mergeCell ref="B1491:B1497"/>
    <mergeCell ref="B1498:B1504"/>
    <mergeCell ref="B1508:B1514"/>
    <mergeCell ref="B1516:B1522"/>
    <mergeCell ref="B1523:B1529"/>
    <mergeCell ref="B1438:B1444"/>
    <mergeCell ref="B1448:B1454"/>
    <mergeCell ref="B1456:B1462"/>
    <mergeCell ref="B1463:B1469"/>
    <mergeCell ref="B1470:B1476"/>
    <mergeCell ref="B1477:B1483"/>
    <mergeCell ref="B1396:B1402"/>
    <mergeCell ref="B1403:B1409"/>
    <mergeCell ref="B1410:B1416"/>
    <mergeCell ref="B1417:B1423"/>
    <mergeCell ref="B1424:B1430"/>
    <mergeCell ref="B1431:B1437"/>
    <mergeCell ref="B1350:B1356"/>
    <mergeCell ref="B1357:B1363"/>
    <mergeCell ref="B1364:B1370"/>
    <mergeCell ref="B1371:B1377"/>
    <mergeCell ref="B1378:B1384"/>
    <mergeCell ref="B1388:B1394"/>
    <mergeCell ref="B1304:B1310"/>
    <mergeCell ref="B1311:B1317"/>
    <mergeCell ref="B1318:B1324"/>
    <mergeCell ref="B1328:B1334"/>
    <mergeCell ref="B1336:B1342"/>
    <mergeCell ref="B1343:B1349"/>
    <mergeCell ref="B1258:B1264"/>
    <mergeCell ref="B1268:B1274"/>
    <mergeCell ref="B1276:B1282"/>
    <mergeCell ref="B1283:B1289"/>
    <mergeCell ref="B1290:B1296"/>
    <mergeCell ref="B1297:B1303"/>
    <mergeCell ref="B1216:B1222"/>
    <mergeCell ref="B1223:B1229"/>
    <mergeCell ref="B1230:B1236"/>
    <mergeCell ref="B1237:B1243"/>
    <mergeCell ref="B1244:B1250"/>
    <mergeCell ref="B1251:B1257"/>
    <mergeCell ref="B1170:B1176"/>
    <mergeCell ref="B1177:B1183"/>
    <mergeCell ref="B1184:B1190"/>
    <mergeCell ref="B1191:B1197"/>
    <mergeCell ref="B1198:B1204"/>
    <mergeCell ref="B1208:B1214"/>
    <mergeCell ref="B1124:B1130"/>
    <mergeCell ref="B1131:B1137"/>
    <mergeCell ref="B1138:B1144"/>
    <mergeCell ref="B1148:B1154"/>
    <mergeCell ref="B1156:B1162"/>
    <mergeCell ref="B1163:B1169"/>
    <mergeCell ref="B1078:B1084"/>
    <mergeCell ref="B1088:B1094"/>
    <mergeCell ref="B1096:B1102"/>
    <mergeCell ref="B1103:B1109"/>
    <mergeCell ref="B1110:B1116"/>
    <mergeCell ref="B1117:B1123"/>
    <mergeCell ref="B1036:B1042"/>
    <mergeCell ref="B1043:B1049"/>
    <mergeCell ref="B1050:B1056"/>
    <mergeCell ref="B1057:B1063"/>
    <mergeCell ref="B1064:B1070"/>
    <mergeCell ref="B1071:B1077"/>
    <mergeCell ref="B990:B996"/>
    <mergeCell ref="B997:B1003"/>
    <mergeCell ref="B1004:B1010"/>
    <mergeCell ref="B1011:B1017"/>
    <mergeCell ref="B1018:B1024"/>
    <mergeCell ref="B1028:B1034"/>
    <mergeCell ref="B944:B950"/>
    <mergeCell ref="B951:B957"/>
    <mergeCell ref="B958:B964"/>
    <mergeCell ref="B968:B974"/>
    <mergeCell ref="B976:B982"/>
    <mergeCell ref="B983:B989"/>
    <mergeCell ref="B898:B904"/>
    <mergeCell ref="B908:B914"/>
    <mergeCell ref="B916:B922"/>
    <mergeCell ref="B923:B929"/>
    <mergeCell ref="B930:B936"/>
    <mergeCell ref="B937:B943"/>
    <mergeCell ref="B856:B862"/>
    <mergeCell ref="B863:B869"/>
    <mergeCell ref="B870:B876"/>
    <mergeCell ref="B877:B883"/>
    <mergeCell ref="B884:B890"/>
    <mergeCell ref="B891:B897"/>
    <mergeCell ref="B810:B816"/>
    <mergeCell ref="B817:B823"/>
    <mergeCell ref="B824:B830"/>
    <mergeCell ref="B831:B837"/>
    <mergeCell ref="B838:B844"/>
    <mergeCell ref="B848:B854"/>
    <mergeCell ref="B764:B770"/>
    <mergeCell ref="B771:B777"/>
    <mergeCell ref="B778:B784"/>
    <mergeCell ref="B788:B794"/>
    <mergeCell ref="B796:B802"/>
    <mergeCell ref="B803:B809"/>
    <mergeCell ref="B718:B724"/>
    <mergeCell ref="B728:B734"/>
    <mergeCell ref="B736:B742"/>
    <mergeCell ref="B743:B749"/>
    <mergeCell ref="B750:B756"/>
    <mergeCell ref="B757:B763"/>
    <mergeCell ref="B676:B682"/>
    <mergeCell ref="B683:B689"/>
    <mergeCell ref="B690:B696"/>
    <mergeCell ref="B697:B703"/>
    <mergeCell ref="B704:B710"/>
    <mergeCell ref="B711:B717"/>
    <mergeCell ref="B630:B636"/>
    <mergeCell ref="B637:B643"/>
    <mergeCell ref="B644:B650"/>
    <mergeCell ref="B651:B657"/>
    <mergeCell ref="B658:B664"/>
    <mergeCell ref="B668:B674"/>
    <mergeCell ref="B584:B590"/>
    <mergeCell ref="B591:B597"/>
    <mergeCell ref="B598:B604"/>
    <mergeCell ref="B608:B614"/>
    <mergeCell ref="B616:B622"/>
    <mergeCell ref="B623:B629"/>
    <mergeCell ref="B538:B544"/>
    <mergeCell ref="B548:B554"/>
    <mergeCell ref="B556:B562"/>
    <mergeCell ref="B563:B569"/>
    <mergeCell ref="B570:B576"/>
    <mergeCell ref="B577:B583"/>
    <mergeCell ref="B496:B502"/>
    <mergeCell ref="B503:B509"/>
    <mergeCell ref="B510:B516"/>
    <mergeCell ref="B517:B523"/>
    <mergeCell ref="B524:B530"/>
    <mergeCell ref="B531:B537"/>
    <mergeCell ref="B450:B456"/>
    <mergeCell ref="B457:B463"/>
    <mergeCell ref="B464:B470"/>
    <mergeCell ref="B471:B477"/>
    <mergeCell ref="B478:B484"/>
    <mergeCell ref="B488:B494"/>
    <mergeCell ref="B404:B410"/>
    <mergeCell ref="B411:B417"/>
    <mergeCell ref="B418:B424"/>
    <mergeCell ref="B428:B434"/>
    <mergeCell ref="B436:B442"/>
    <mergeCell ref="B443:B449"/>
    <mergeCell ref="B358:B364"/>
    <mergeCell ref="B368:B374"/>
    <mergeCell ref="B376:B382"/>
    <mergeCell ref="B383:B389"/>
    <mergeCell ref="B390:B396"/>
    <mergeCell ref="B397:B403"/>
    <mergeCell ref="B316:B322"/>
    <mergeCell ref="B323:B329"/>
    <mergeCell ref="B330:B336"/>
    <mergeCell ref="B337:B343"/>
    <mergeCell ref="B344:B350"/>
    <mergeCell ref="B351:B357"/>
    <mergeCell ref="B270:B276"/>
    <mergeCell ref="B277:B283"/>
    <mergeCell ref="B284:B290"/>
    <mergeCell ref="B291:B297"/>
    <mergeCell ref="B298:B304"/>
    <mergeCell ref="B308:B314"/>
    <mergeCell ref="B224:B230"/>
    <mergeCell ref="B231:B237"/>
    <mergeCell ref="B238:B244"/>
    <mergeCell ref="B248:B254"/>
    <mergeCell ref="B256:B262"/>
    <mergeCell ref="B263:B269"/>
    <mergeCell ref="B178:B184"/>
    <mergeCell ref="B188:B194"/>
    <mergeCell ref="B196:B202"/>
    <mergeCell ref="B203:B209"/>
    <mergeCell ref="B210:B216"/>
    <mergeCell ref="B217:B223"/>
    <mergeCell ref="B136:B142"/>
    <mergeCell ref="B143:B149"/>
    <mergeCell ref="B150:B156"/>
    <mergeCell ref="B157:B163"/>
    <mergeCell ref="B164:B170"/>
    <mergeCell ref="B171:B177"/>
    <mergeCell ref="B90:B96"/>
    <mergeCell ref="B97:B103"/>
    <mergeCell ref="B104:B110"/>
    <mergeCell ref="B111:B117"/>
    <mergeCell ref="B118:B124"/>
    <mergeCell ref="B128:B134"/>
    <mergeCell ref="B44:B50"/>
    <mergeCell ref="B51:B57"/>
    <mergeCell ref="B58:B64"/>
    <mergeCell ref="B68:B74"/>
    <mergeCell ref="B76:B82"/>
    <mergeCell ref="B83:B89"/>
    <mergeCell ref="D5:I5"/>
    <mergeCell ref="B8:B14"/>
    <mergeCell ref="B16:B22"/>
    <mergeCell ref="B23:B29"/>
    <mergeCell ref="B30:B36"/>
    <mergeCell ref="B37:B43"/>
  </mergeCells>
  <conditionalFormatting sqref="A5:D5 A6:E200 A203:E207 A210:E214 A217:E221 A224:E228 A231:E235 A238:E242 A245:E260 A263:E267 A270:E274 A277:E281 A284:E288 A291:E295 A298:E302 A305:E320 A323:E327 A330:E334 A337:E341 A344:E348 A351:E355 A358:E362 A365:E380 A383:E387 A390:E394 A397:E401 A404:E408 A411:E415 A418:E422 A425:E500 A503:E507 A510:E514 A517:E521 A524:E528 A531:E535 A538:E542">
    <cfRule type="cellIs" dxfId="641" priority="637" operator="equal">
      <formula>"CHECK ME"</formula>
    </cfRule>
    <cfRule type="cellIs" dxfId="640" priority="638" operator="equal">
      <formula>"FIX ME"</formula>
    </cfRule>
  </conditionalFormatting>
  <conditionalFormatting sqref="A201:D202">
    <cfRule type="cellIs" dxfId="639" priority="463" operator="equal">
      <formula>"CHECK ME"</formula>
    </cfRule>
    <cfRule type="cellIs" dxfId="638" priority="464" operator="equal">
      <formula>"FIX ME"</formula>
    </cfRule>
  </conditionalFormatting>
  <conditionalFormatting sqref="A208:D209">
    <cfRule type="cellIs" dxfId="637" priority="461" operator="equal">
      <formula>"CHECK ME"</formula>
    </cfRule>
    <cfRule type="cellIs" dxfId="636" priority="462" operator="equal">
      <formula>"FIX ME"</formula>
    </cfRule>
  </conditionalFormatting>
  <conditionalFormatting sqref="A215:D216">
    <cfRule type="cellIs" dxfId="635" priority="459" operator="equal">
      <formula>"CHECK ME"</formula>
    </cfRule>
    <cfRule type="cellIs" dxfId="634" priority="460" operator="equal">
      <formula>"FIX ME"</formula>
    </cfRule>
  </conditionalFormatting>
  <conditionalFormatting sqref="A222:D223">
    <cfRule type="cellIs" dxfId="633" priority="457" operator="equal">
      <formula>"CHECK ME"</formula>
    </cfRule>
    <cfRule type="cellIs" dxfId="632" priority="458" operator="equal">
      <formula>"FIX ME"</formula>
    </cfRule>
  </conditionalFormatting>
  <conditionalFormatting sqref="A229:D230">
    <cfRule type="cellIs" dxfId="631" priority="455" operator="equal">
      <formula>"CHECK ME"</formula>
    </cfRule>
    <cfRule type="cellIs" dxfId="630" priority="456" operator="equal">
      <formula>"FIX ME"</formula>
    </cfRule>
  </conditionalFormatting>
  <conditionalFormatting sqref="A236:D237">
    <cfRule type="cellIs" dxfId="629" priority="453" operator="equal">
      <formula>"CHECK ME"</formula>
    </cfRule>
    <cfRule type="cellIs" dxfId="628" priority="454" operator="equal">
      <formula>"FIX ME"</formula>
    </cfRule>
  </conditionalFormatting>
  <conditionalFormatting sqref="A243:D244">
    <cfRule type="cellIs" dxfId="627" priority="451" operator="equal">
      <formula>"CHECK ME"</formula>
    </cfRule>
    <cfRule type="cellIs" dxfId="626" priority="452" operator="equal">
      <formula>"FIX ME"</formula>
    </cfRule>
  </conditionalFormatting>
  <conditionalFormatting sqref="A261:D262">
    <cfRule type="cellIs" dxfId="625" priority="445" operator="equal">
      <formula>"CHECK ME"</formula>
    </cfRule>
    <cfRule type="cellIs" dxfId="624" priority="446" operator="equal">
      <formula>"FIX ME"</formula>
    </cfRule>
  </conditionalFormatting>
  <conditionalFormatting sqref="A268:D269">
    <cfRule type="cellIs" dxfId="623" priority="443" operator="equal">
      <formula>"CHECK ME"</formula>
    </cfRule>
    <cfRule type="cellIs" dxfId="622" priority="444" operator="equal">
      <formula>"FIX ME"</formula>
    </cfRule>
  </conditionalFormatting>
  <conditionalFormatting sqref="A275:D276">
    <cfRule type="cellIs" dxfId="621" priority="441" operator="equal">
      <formula>"CHECK ME"</formula>
    </cfRule>
    <cfRule type="cellIs" dxfId="620" priority="442" operator="equal">
      <formula>"FIX ME"</formula>
    </cfRule>
  </conditionalFormatting>
  <conditionalFormatting sqref="A282:D283">
    <cfRule type="cellIs" dxfId="619" priority="439" operator="equal">
      <formula>"CHECK ME"</formula>
    </cfRule>
    <cfRule type="cellIs" dxfId="618" priority="440" operator="equal">
      <formula>"FIX ME"</formula>
    </cfRule>
  </conditionalFormatting>
  <conditionalFormatting sqref="A289:D290">
    <cfRule type="cellIs" dxfId="617" priority="437" operator="equal">
      <formula>"CHECK ME"</formula>
    </cfRule>
    <cfRule type="cellIs" dxfId="616" priority="438" operator="equal">
      <formula>"FIX ME"</formula>
    </cfRule>
  </conditionalFormatting>
  <conditionalFormatting sqref="A296:D297">
    <cfRule type="cellIs" dxfId="615" priority="435" operator="equal">
      <formula>"CHECK ME"</formula>
    </cfRule>
    <cfRule type="cellIs" dxfId="614" priority="436" operator="equal">
      <formula>"FIX ME"</formula>
    </cfRule>
  </conditionalFormatting>
  <conditionalFormatting sqref="A303:D304">
    <cfRule type="cellIs" dxfId="613" priority="433" operator="equal">
      <formula>"CHECK ME"</formula>
    </cfRule>
    <cfRule type="cellIs" dxfId="612" priority="434" operator="equal">
      <formula>"FIX ME"</formula>
    </cfRule>
  </conditionalFormatting>
  <conditionalFormatting sqref="A321:D322">
    <cfRule type="cellIs" dxfId="611" priority="427" operator="equal">
      <formula>"CHECK ME"</formula>
    </cfRule>
    <cfRule type="cellIs" dxfId="610" priority="428" operator="equal">
      <formula>"FIX ME"</formula>
    </cfRule>
  </conditionalFormatting>
  <conditionalFormatting sqref="A328:D329">
    <cfRule type="cellIs" dxfId="609" priority="425" operator="equal">
      <formula>"CHECK ME"</formula>
    </cfRule>
    <cfRule type="cellIs" dxfId="608" priority="426" operator="equal">
      <formula>"FIX ME"</formula>
    </cfRule>
  </conditionalFormatting>
  <conditionalFormatting sqref="A335:D336">
    <cfRule type="cellIs" dxfId="607" priority="423" operator="equal">
      <formula>"CHECK ME"</formula>
    </cfRule>
    <cfRule type="cellIs" dxfId="606" priority="424" operator="equal">
      <formula>"FIX ME"</formula>
    </cfRule>
  </conditionalFormatting>
  <conditionalFormatting sqref="A342:D343">
    <cfRule type="cellIs" dxfId="605" priority="421" operator="equal">
      <formula>"CHECK ME"</formula>
    </cfRule>
    <cfRule type="cellIs" dxfId="604" priority="422" operator="equal">
      <formula>"FIX ME"</formula>
    </cfRule>
  </conditionalFormatting>
  <conditionalFormatting sqref="A349:D350">
    <cfRule type="cellIs" dxfId="603" priority="419" operator="equal">
      <formula>"CHECK ME"</formula>
    </cfRule>
    <cfRule type="cellIs" dxfId="602" priority="420" operator="equal">
      <formula>"FIX ME"</formula>
    </cfRule>
  </conditionalFormatting>
  <conditionalFormatting sqref="A356:D357">
    <cfRule type="cellIs" dxfId="601" priority="417" operator="equal">
      <formula>"CHECK ME"</formula>
    </cfRule>
    <cfRule type="cellIs" dxfId="600" priority="418" operator="equal">
      <formula>"FIX ME"</formula>
    </cfRule>
  </conditionalFormatting>
  <conditionalFormatting sqref="A363:D364">
    <cfRule type="cellIs" dxfId="599" priority="415" operator="equal">
      <formula>"CHECK ME"</formula>
    </cfRule>
    <cfRule type="cellIs" dxfId="598" priority="416" operator="equal">
      <formula>"FIX ME"</formula>
    </cfRule>
  </conditionalFormatting>
  <conditionalFormatting sqref="A381:D382">
    <cfRule type="cellIs" dxfId="597" priority="409" operator="equal">
      <formula>"CHECK ME"</formula>
    </cfRule>
    <cfRule type="cellIs" dxfId="596" priority="410" operator="equal">
      <formula>"FIX ME"</formula>
    </cfRule>
  </conditionalFormatting>
  <conditionalFormatting sqref="A388:D389">
    <cfRule type="cellIs" dxfId="595" priority="407" operator="equal">
      <formula>"CHECK ME"</formula>
    </cfRule>
    <cfRule type="cellIs" dxfId="594" priority="408" operator="equal">
      <formula>"FIX ME"</formula>
    </cfRule>
  </conditionalFormatting>
  <conditionalFormatting sqref="A395:D396">
    <cfRule type="cellIs" dxfId="593" priority="405" operator="equal">
      <formula>"CHECK ME"</formula>
    </cfRule>
    <cfRule type="cellIs" dxfId="592" priority="406" operator="equal">
      <formula>"FIX ME"</formula>
    </cfRule>
  </conditionalFormatting>
  <conditionalFormatting sqref="A402:D403">
    <cfRule type="cellIs" dxfId="591" priority="403" operator="equal">
      <formula>"CHECK ME"</formula>
    </cfRule>
    <cfRule type="cellIs" dxfId="590" priority="404" operator="equal">
      <formula>"FIX ME"</formula>
    </cfRule>
  </conditionalFormatting>
  <conditionalFormatting sqref="A409:D410">
    <cfRule type="cellIs" dxfId="589" priority="401" operator="equal">
      <formula>"CHECK ME"</formula>
    </cfRule>
    <cfRule type="cellIs" dxfId="588" priority="402" operator="equal">
      <formula>"FIX ME"</formula>
    </cfRule>
  </conditionalFormatting>
  <conditionalFormatting sqref="A416:D417">
    <cfRule type="cellIs" dxfId="587" priority="399" operator="equal">
      <formula>"CHECK ME"</formula>
    </cfRule>
    <cfRule type="cellIs" dxfId="586" priority="400" operator="equal">
      <formula>"FIX ME"</formula>
    </cfRule>
  </conditionalFormatting>
  <conditionalFormatting sqref="A423:D424">
    <cfRule type="cellIs" dxfId="585" priority="397" operator="equal">
      <formula>"CHECK ME"</formula>
    </cfRule>
    <cfRule type="cellIs" dxfId="584" priority="398" operator="equal">
      <formula>"FIX ME"</formula>
    </cfRule>
  </conditionalFormatting>
  <conditionalFormatting sqref="A501:D502">
    <cfRule type="cellIs" dxfId="583" priority="359" operator="equal">
      <formula>"CHECK ME"</formula>
    </cfRule>
    <cfRule type="cellIs" dxfId="582" priority="360" operator="equal">
      <formula>"FIX ME"</formula>
    </cfRule>
  </conditionalFormatting>
  <conditionalFormatting sqref="A508:D509">
    <cfRule type="cellIs" dxfId="581" priority="357" operator="equal">
      <formula>"CHECK ME"</formula>
    </cfRule>
    <cfRule type="cellIs" dxfId="580" priority="358" operator="equal">
      <formula>"FIX ME"</formula>
    </cfRule>
  </conditionalFormatting>
  <conditionalFormatting sqref="A515:D516">
    <cfRule type="cellIs" dxfId="579" priority="355" operator="equal">
      <formula>"CHECK ME"</formula>
    </cfRule>
    <cfRule type="cellIs" dxfId="578" priority="356" operator="equal">
      <formula>"FIX ME"</formula>
    </cfRule>
  </conditionalFormatting>
  <conditionalFormatting sqref="A522:D523">
    <cfRule type="cellIs" dxfId="577" priority="353" operator="equal">
      <formula>"CHECK ME"</formula>
    </cfRule>
    <cfRule type="cellIs" dxfId="576" priority="354" operator="equal">
      <formula>"FIX ME"</formula>
    </cfRule>
  </conditionalFormatting>
  <conditionalFormatting sqref="A529:D530">
    <cfRule type="cellIs" dxfId="575" priority="351" operator="equal">
      <formula>"CHECK ME"</formula>
    </cfRule>
    <cfRule type="cellIs" dxfId="574" priority="352" operator="equal">
      <formula>"FIX ME"</formula>
    </cfRule>
  </conditionalFormatting>
  <conditionalFormatting sqref="A536:D537">
    <cfRule type="cellIs" dxfId="573" priority="349" operator="equal">
      <formula>"CHECK ME"</formula>
    </cfRule>
    <cfRule type="cellIs" dxfId="572" priority="350" operator="equal">
      <formula>"FIX ME"</formula>
    </cfRule>
  </conditionalFormatting>
  <conditionalFormatting sqref="A543:D544">
    <cfRule type="cellIs" dxfId="571" priority="347" operator="equal">
      <formula>"CHECK ME"</formula>
    </cfRule>
    <cfRule type="cellIs" dxfId="570" priority="348" operator="equal">
      <formula>"FIX ME"</formula>
    </cfRule>
  </conditionalFormatting>
  <conditionalFormatting sqref="A561:D562">
    <cfRule type="cellIs" dxfId="569" priority="343" operator="equal">
      <formula>"CHECK ME"</formula>
    </cfRule>
    <cfRule type="cellIs" dxfId="568" priority="344" operator="equal">
      <formula>"FIX ME"</formula>
    </cfRule>
  </conditionalFormatting>
  <conditionalFormatting sqref="A568:D569">
    <cfRule type="cellIs" dxfId="567" priority="341" operator="equal">
      <formula>"CHECK ME"</formula>
    </cfRule>
    <cfRule type="cellIs" dxfId="566" priority="342" operator="equal">
      <formula>"FIX ME"</formula>
    </cfRule>
  </conditionalFormatting>
  <conditionalFormatting sqref="A575:D576">
    <cfRule type="cellIs" dxfId="565" priority="339" operator="equal">
      <formula>"CHECK ME"</formula>
    </cfRule>
    <cfRule type="cellIs" dxfId="564" priority="340" operator="equal">
      <formula>"FIX ME"</formula>
    </cfRule>
  </conditionalFormatting>
  <conditionalFormatting sqref="A582:D583">
    <cfRule type="cellIs" dxfId="563" priority="337" operator="equal">
      <formula>"CHECK ME"</formula>
    </cfRule>
    <cfRule type="cellIs" dxfId="562" priority="338" operator="equal">
      <formula>"FIX ME"</formula>
    </cfRule>
  </conditionalFormatting>
  <conditionalFormatting sqref="A589:D590">
    <cfRule type="cellIs" dxfId="561" priority="335" operator="equal">
      <formula>"CHECK ME"</formula>
    </cfRule>
    <cfRule type="cellIs" dxfId="560" priority="336" operator="equal">
      <formula>"FIX ME"</formula>
    </cfRule>
  </conditionalFormatting>
  <conditionalFormatting sqref="A596:D597">
    <cfRule type="cellIs" dxfId="559" priority="333" operator="equal">
      <formula>"CHECK ME"</formula>
    </cfRule>
    <cfRule type="cellIs" dxfId="558" priority="334" operator="equal">
      <formula>"FIX ME"</formula>
    </cfRule>
  </conditionalFormatting>
  <conditionalFormatting sqref="A603:D604">
    <cfRule type="cellIs" dxfId="557" priority="331" operator="equal">
      <formula>"CHECK ME"</formula>
    </cfRule>
    <cfRule type="cellIs" dxfId="556" priority="332" operator="equal">
      <formula>"FIX ME"</formula>
    </cfRule>
  </conditionalFormatting>
  <conditionalFormatting sqref="A621:D622">
    <cfRule type="cellIs" dxfId="555" priority="327" operator="equal">
      <formula>"CHECK ME"</formula>
    </cfRule>
    <cfRule type="cellIs" dxfId="554" priority="328" operator="equal">
      <formula>"FIX ME"</formula>
    </cfRule>
  </conditionalFormatting>
  <conditionalFormatting sqref="A628:D629">
    <cfRule type="cellIs" dxfId="553" priority="325" operator="equal">
      <formula>"CHECK ME"</formula>
    </cfRule>
    <cfRule type="cellIs" dxfId="552" priority="326" operator="equal">
      <formula>"FIX ME"</formula>
    </cfRule>
  </conditionalFormatting>
  <conditionalFormatting sqref="A635:D636">
    <cfRule type="cellIs" dxfId="551" priority="323" operator="equal">
      <formula>"CHECK ME"</formula>
    </cfRule>
    <cfRule type="cellIs" dxfId="550" priority="324" operator="equal">
      <formula>"FIX ME"</formula>
    </cfRule>
  </conditionalFormatting>
  <conditionalFormatting sqref="A642:D643">
    <cfRule type="cellIs" dxfId="549" priority="321" operator="equal">
      <formula>"CHECK ME"</formula>
    </cfRule>
    <cfRule type="cellIs" dxfId="548" priority="322" operator="equal">
      <formula>"FIX ME"</formula>
    </cfRule>
  </conditionalFormatting>
  <conditionalFormatting sqref="A649:D650">
    <cfRule type="cellIs" dxfId="547" priority="319" operator="equal">
      <formula>"CHECK ME"</formula>
    </cfRule>
    <cfRule type="cellIs" dxfId="546" priority="320" operator="equal">
      <formula>"FIX ME"</formula>
    </cfRule>
  </conditionalFormatting>
  <conditionalFormatting sqref="A656:D657">
    <cfRule type="cellIs" dxfId="545" priority="317" operator="equal">
      <formula>"CHECK ME"</formula>
    </cfRule>
    <cfRule type="cellIs" dxfId="544" priority="318" operator="equal">
      <formula>"FIX ME"</formula>
    </cfRule>
  </conditionalFormatting>
  <conditionalFormatting sqref="A663:D664">
    <cfRule type="cellIs" dxfId="543" priority="315" operator="equal">
      <formula>"CHECK ME"</formula>
    </cfRule>
    <cfRule type="cellIs" dxfId="542" priority="316" operator="equal">
      <formula>"FIX ME"</formula>
    </cfRule>
  </conditionalFormatting>
  <conditionalFormatting sqref="A681:D682">
    <cfRule type="cellIs" dxfId="541" priority="309" operator="equal">
      <formula>"CHECK ME"</formula>
    </cfRule>
    <cfRule type="cellIs" dxfId="540" priority="310" operator="equal">
      <formula>"FIX ME"</formula>
    </cfRule>
  </conditionalFormatting>
  <conditionalFormatting sqref="A688:D689">
    <cfRule type="cellIs" dxfId="539" priority="307" operator="equal">
      <formula>"CHECK ME"</formula>
    </cfRule>
    <cfRule type="cellIs" dxfId="538" priority="308" operator="equal">
      <formula>"FIX ME"</formula>
    </cfRule>
  </conditionalFormatting>
  <conditionalFormatting sqref="A695:D696">
    <cfRule type="cellIs" dxfId="537" priority="305" operator="equal">
      <formula>"CHECK ME"</formula>
    </cfRule>
    <cfRule type="cellIs" dxfId="536" priority="306" operator="equal">
      <formula>"FIX ME"</formula>
    </cfRule>
  </conditionalFormatting>
  <conditionalFormatting sqref="A702:D703">
    <cfRule type="cellIs" dxfId="535" priority="303" operator="equal">
      <formula>"CHECK ME"</formula>
    </cfRule>
    <cfRule type="cellIs" dxfId="534" priority="304" operator="equal">
      <formula>"FIX ME"</formula>
    </cfRule>
  </conditionalFormatting>
  <conditionalFormatting sqref="A709:D710">
    <cfRule type="cellIs" dxfId="533" priority="301" operator="equal">
      <formula>"CHECK ME"</formula>
    </cfRule>
    <cfRule type="cellIs" dxfId="532" priority="302" operator="equal">
      <formula>"FIX ME"</formula>
    </cfRule>
  </conditionalFormatting>
  <conditionalFormatting sqref="A716:D717">
    <cfRule type="cellIs" dxfId="531" priority="299" operator="equal">
      <formula>"CHECK ME"</formula>
    </cfRule>
    <cfRule type="cellIs" dxfId="530" priority="300" operator="equal">
      <formula>"FIX ME"</formula>
    </cfRule>
  </conditionalFormatting>
  <conditionalFormatting sqref="A723:D724">
    <cfRule type="cellIs" dxfId="529" priority="293" operator="equal">
      <formula>"CHECK ME"</formula>
    </cfRule>
    <cfRule type="cellIs" dxfId="528" priority="294" operator="equal">
      <formula>"FIX ME"</formula>
    </cfRule>
  </conditionalFormatting>
  <conditionalFormatting sqref="A741:D742">
    <cfRule type="cellIs" dxfId="527" priority="285" operator="equal">
      <formula>"CHECK ME"</formula>
    </cfRule>
    <cfRule type="cellIs" dxfId="526" priority="286" operator="equal">
      <formula>"FIX ME"</formula>
    </cfRule>
  </conditionalFormatting>
  <conditionalFormatting sqref="A748:D749">
    <cfRule type="cellIs" dxfId="525" priority="283" operator="equal">
      <formula>"CHECK ME"</formula>
    </cfRule>
    <cfRule type="cellIs" dxfId="524" priority="284" operator="equal">
      <formula>"FIX ME"</formula>
    </cfRule>
  </conditionalFormatting>
  <conditionalFormatting sqref="A755:D756">
    <cfRule type="cellIs" dxfId="523" priority="281" operator="equal">
      <formula>"CHECK ME"</formula>
    </cfRule>
    <cfRule type="cellIs" dxfId="522" priority="282" operator="equal">
      <formula>"FIX ME"</formula>
    </cfRule>
  </conditionalFormatting>
  <conditionalFormatting sqref="A762:D763">
    <cfRule type="cellIs" dxfId="521" priority="279" operator="equal">
      <formula>"CHECK ME"</formula>
    </cfRule>
    <cfRule type="cellIs" dxfId="520" priority="280" operator="equal">
      <formula>"FIX ME"</formula>
    </cfRule>
  </conditionalFormatting>
  <conditionalFormatting sqref="A769:D770">
    <cfRule type="cellIs" dxfId="519" priority="275" operator="equal">
      <formula>"CHECK ME"</formula>
    </cfRule>
    <cfRule type="cellIs" dxfId="518" priority="276" operator="equal">
      <formula>"FIX ME"</formula>
    </cfRule>
  </conditionalFormatting>
  <conditionalFormatting sqref="A776:D777">
    <cfRule type="cellIs" dxfId="517" priority="273" operator="equal">
      <formula>"CHECK ME"</formula>
    </cfRule>
    <cfRule type="cellIs" dxfId="516" priority="274" operator="equal">
      <formula>"FIX ME"</formula>
    </cfRule>
  </conditionalFormatting>
  <conditionalFormatting sqref="A783:D784">
    <cfRule type="cellIs" dxfId="515" priority="271" operator="equal">
      <formula>"CHECK ME"</formula>
    </cfRule>
    <cfRule type="cellIs" dxfId="514" priority="272" operator="equal">
      <formula>"FIX ME"</formula>
    </cfRule>
  </conditionalFormatting>
  <conditionalFormatting sqref="A801:D802">
    <cfRule type="cellIs" dxfId="513" priority="265" operator="equal">
      <formula>"CHECK ME"</formula>
    </cfRule>
    <cfRule type="cellIs" dxfId="512" priority="266" operator="equal">
      <formula>"FIX ME"</formula>
    </cfRule>
  </conditionalFormatting>
  <conditionalFormatting sqref="A808:D809">
    <cfRule type="cellIs" dxfId="511" priority="263" operator="equal">
      <formula>"CHECK ME"</formula>
    </cfRule>
    <cfRule type="cellIs" dxfId="510" priority="264" operator="equal">
      <formula>"FIX ME"</formula>
    </cfRule>
  </conditionalFormatting>
  <conditionalFormatting sqref="A815:D816">
    <cfRule type="cellIs" dxfId="509" priority="261" operator="equal">
      <formula>"CHECK ME"</formula>
    </cfRule>
    <cfRule type="cellIs" dxfId="508" priority="262" operator="equal">
      <formula>"FIX ME"</formula>
    </cfRule>
  </conditionalFormatting>
  <conditionalFormatting sqref="A822:D823">
    <cfRule type="cellIs" dxfId="507" priority="259" operator="equal">
      <formula>"CHECK ME"</formula>
    </cfRule>
    <cfRule type="cellIs" dxfId="506" priority="260" operator="equal">
      <formula>"FIX ME"</formula>
    </cfRule>
  </conditionalFormatting>
  <conditionalFormatting sqref="A829:D830">
    <cfRule type="cellIs" dxfId="505" priority="257" operator="equal">
      <formula>"CHECK ME"</formula>
    </cfRule>
    <cfRule type="cellIs" dxfId="504" priority="258" operator="equal">
      <formula>"FIX ME"</formula>
    </cfRule>
  </conditionalFormatting>
  <conditionalFormatting sqref="A836:D837">
    <cfRule type="cellIs" dxfId="503" priority="255" operator="equal">
      <formula>"CHECK ME"</formula>
    </cfRule>
    <cfRule type="cellIs" dxfId="502" priority="256" operator="equal">
      <formula>"FIX ME"</formula>
    </cfRule>
  </conditionalFormatting>
  <conditionalFormatting sqref="A843:D844">
    <cfRule type="cellIs" dxfId="501" priority="253" operator="equal">
      <formula>"CHECK ME"</formula>
    </cfRule>
    <cfRule type="cellIs" dxfId="500" priority="254" operator="equal">
      <formula>"FIX ME"</formula>
    </cfRule>
  </conditionalFormatting>
  <conditionalFormatting sqref="A861:D862">
    <cfRule type="cellIs" dxfId="499" priority="247" operator="equal">
      <formula>"CHECK ME"</formula>
    </cfRule>
    <cfRule type="cellIs" dxfId="498" priority="248" operator="equal">
      <formula>"FIX ME"</formula>
    </cfRule>
  </conditionalFormatting>
  <conditionalFormatting sqref="A868:D869">
    <cfRule type="cellIs" dxfId="497" priority="245" operator="equal">
      <formula>"CHECK ME"</formula>
    </cfRule>
    <cfRule type="cellIs" dxfId="496" priority="246" operator="equal">
      <formula>"FIX ME"</formula>
    </cfRule>
  </conditionalFormatting>
  <conditionalFormatting sqref="A875:D876">
    <cfRule type="cellIs" dxfId="495" priority="243" operator="equal">
      <formula>"CHECK ME"</formula>
    </cfRule>
    <cfRule type="cellIs" dxfId="494" priority="244" operator="equal">
      <formula>"FIX ME"</formula>
    </cfRule>
  </conditionalFormatting>
  <conditionalFormatting sqref="A882:D883">
    <cfRule type="cellIs" dxfId="493" priority="241" operator="equal">
      <formula>"CHECK ME"</formula>
    </cfRule>
    <cfRule type="cellIs" dxfId="492" priority="242" operator="equal">
      <formula>"FIX ME"</formula>
    </cfRule>
  </conditionalFormatting>
  <conditionalFormatting sqref="A889:D890">
    <cfRule type="cellIs" dxfId="491" priority="239" operator="equal">
      <formula>"CHECK ME"</formula>
    </cfRule>
    <cfRule type="cellIs" dxfId="490" priority="240" operator="equal">
      <formula>"FIX ME"</formula>
    </cfRule>
  </conditionalFormatting>
  <conditionalFormatting sqref="A896:D897">
    <cfRule type="cellIs" dxfId="489" priority="237" operator="equal">
      <formula>"CHECK ME"</formula>
    </cfRule>
    <cfRule type="cellIs" dxfId="488" priority="238" operator="equal">
      <formula>"FIX ME"</formula>
    </cfRule>
  </conditionalFormatting>
  <conditionalFormatting sqref="A903:D904">
    <cfRule type="cellIs" dxfId="487" priority="235" operator="equal">
      <formula>"CHECK ME"</formula>
    </cfRule>
    <cfRule type="cellIs" dxfId="486" priority="236" operator="equal">
      <formula>"FIX ME"</formula>
    </cfRule>
  </conditionalFormatting>
  <conditionalFormatting sqref="A921:D922">
    <cfRule type="cellIs" dxfId="485" priority="229" operator="equal">
      <formula>"CHECK ME"</formula>
    </cfRule>
    <cfRule type="cellIs" dxfId="484" priority="230" operator="equal">
      <formula>"FIX ME"</formula>
    </cfRule>
  </conditionalFormatting>
  <conditionalFormatting sqref="A928:D929">
    <cfRule type="cellIs" dxfId="483" priority="227" operator="equal">
      <formula>"CHECK ME"</formula>
    </cfRule>
    <cfRule type="cellIs" dxfId="482" priority="228" operator="equal">
      <formula>"FIX ME"</formula>
    </cfRule>
  </conditionalFormatting>
  <conditionalFormatting sqref="A935:D936">
    <cfRule type="cellIs" dxfId="481" priority="225" operator="equal">
      <formula>"CHECK ME"</formula>
    </cfRule>
    <cfRule type="cellIs" dxfId="480" priority="226" operator="equal">
      <formula>"FIX ME"</formula>
    </cfRule>
  </conditionalFormatting>
  <conditionalFormatting sqref="A942:D943">
    <cfRule type="cellIs" dxfId="479" priority="223" operator="equal">
      <formula>"CHECK ME"</formula>
    </cfRule>
    <cfRule type="cellIs" dxfId="478" priority="224" operator="equal">
      <formula>"FIX ME"</formula>
    </cfRule>
  </conditionalFormatting>
  <conditionalFormatting sqref="A949:D950">
    <cfRule type="cellIs" dxfId="477" priority="221" operator="equal">
      <formula>"CHECK ME"</formula>
    </cfRule>
    <cfRule type="cellIs" dxfId="476" priority="222" operator="equal">
      <formula>"FIX ME"</formula>
    </cfRule>
  </conditionalFormatting>
  <conditionalFormatting sqref="A956:D957">
    <cfRule type="cellIs" dxfId="475" priority="219" operator="equal">
      <formula>"CHECK ME"</formula>
    </cfRule>
    <cfRule type="cellIs" dxfId="474" priority="220" operator="equal">
      <formula>"FIX ME"</formula>
    </cfRule>
  </conditionalFormatting>
  <conditionalFormatting sqref="A963:D964">
    <cfRule type="cellIs" dxfId="473" priority="217" operator="equal">
      <formula>"CHECK ME"</formula>
    </cfRule>
    <cfRule type="cellIs" dxfId="472" priority="218" operator="equal">
      <formula>"FIX ME"</formula>
    </cfRule>
  </conditionalFormatting>
  <conditionalFormatting sqref="A981:D982">
    <cfRule type="cellIs" dxfId="471" priority="211" operator="equal">
      <formula>"CHECK ME"</formula>
    </cfRule>
    <cfRule type="cellIs" dxfId="470" priority="212" operator="equal">
      <formula>"FIX ME"</formula>
    </cfRule>
  </conditionalFormatting>
  <conditionalFormatting sqref="A988:D989">
    <cfRule type="cellIs" dxfId="469" priority="209" operator="equal">
      <formula>"CHECK ME"</formula>
    </cfRule>
    <cfRule type="cellIs" dxfId="468" priority="210" operator="equal">
      <formula>"FIX ME"</formula>
    </cfRule>
  </conditionalFormatting>
  <conditionalFormatting sqref="A995:D996">
    <cfRule type="cellIs" dxfId="467" priority="207" operator="equal">
      <formula>"CHECK ME"</formula>
    </cfRule>
    <cfRule type="cellIs" dxfId="466" priority="208" operator="equal">
      <formula>"FIX ME"</formula>
    </cfRule>
  </conditionalFormatting>
  <conditionalFormatting sqref="A1002:D1003">
    <cfRule type="cellIs" dxfId="465" priority="205" operator="equal">
      <formula>"CHECK ME"</formula>
    </cfRule>
    <cfRule type="cellIs" dxfId="464" priority="206" operator="equal">
      <formula>"FIX ME"</formula>
    </cfRule>
  </conditionalFormatting>
  <conditionalFormatting sqref="A1009:D1010">
    <cfRule type="cellIs" dxfId="463" priority="203" operator="equal">
      <formula>"CHECK ME"</formula>
    </cfRule>
    <cfRule type="cellIs" dxfId="462" priority="204" operator="equal">
      <formula>"FIX ME"</formula>
    </cfRule>
  </conditionalFormatting>
  <conditionalFormatting sqref="A1016:D1017">
    <cfRule type="cellIs" dxfId="461" priority="201" operator="equal">
      <formula>"CHECK ME"</formula>
    </cfRule>
    <cfRule type="cellIs" dxfId="460" priority="202" operator="equal">
      <formula>"FIX ME"</formula>
    </cfRule>
  </conditionalFormatting>
  <conditionalFormatting sqref="A1023:D1024">
    <cfRule type="cellIs" dxfId="459" priority="199" operator="equal">
      <formula>"CHECK ME"</formula>
    </cfRule>
    <cfRule type="cellIs" dxfId="458" priority="200" operator="equal">
      <formula>"FIX ME"</formula>
    </cfRule>
  </conditionalFormatting>
  <conditionalFormatting sqref="A1033:D1034">
    <cfRule type="cellIs" dxfId="457" priority="197" operator="equal">
      <formula>"CHECK ME"</formula>
    </cfRule>
    <cfRule type="cellIs" dxfId="456" priority="198" operator="equal">
      <formula>"FIX ME"</formula>
    </cfRule>
  </conditionalFormatting>
  <conditionalFormatting sqref="A1101:D1102">
    <cfRule type="cellIs" dxfId="455" priority="163" operator="equal">
      <formula>"CHECK ME"</formula>
    </cfRule>
    <cfRule type="cellIs" dxfId="454" priority="164" operator="equal">
      <formula>"FIX ME"</formula>
    </cfRule>
  </conditionalFormatting>
  <conditionalFormatting sqref="A1108:D1109">
    <cfRule type="cellIs" dxfId="453" priority="161" operator="equal">
      <formula>"CHECK ME"</formula>
    </cfRule>
    <cfRule type="cellIs" dxfId="452" priority="162" operator="equal">
      <formula>"FIX ME"</formula>
    </cfRule>
  </conditionalFormatting>
  <conditionalFormatting sqref="A1115:D1116">
    <cfRule type="cellIs" dxfId="451" priority="159" operator="equal">
      <formula>"CHECK ME"</formula>
    </cfRule>
    <cfRule type="cellIs" dxfId="450" priority="160" operator="equal">
      <formula>"FIX ME"</formula>
    </cfRule>
  </conditionalFormatting>
  <conditionalFormatting sqref="A1122:D1123">
    <cfRule type="cellIs" dxfId="449" priority="157" operator="equal">
      <formula>"CHECK ME"</formula>
    </cfRule>
    <cfRule type="cellIs" dxfId="448" priority="158" operator="equal">
      <formula>"FIX ME"</formula>
    </cfRule>
  </conditionalFormatting>
  <conditionalFormatting sqref="A1129:D1130">
    <cfRule type="cellIs" dxfId="447" priority="155" operator="equal">
      <formula>"CHECK ME"</formula>
    </cfRule>
    <cfRule type="cellIs" dxfId="446" priority="156" operator="equal">
      <formula>"FIX ME"</formula>
    </cfRule>
  </conditionalFormatting>
  <conditionalFormatting sqref="A1136:D1137">
    <cfRule type="cellIs" dxfId="445" priority="153" operator="equal">
      <formula>"CHECK ME"</formula>
    </cfRule>
    <cfRule type="cellIs" dxfId="444" priority="154" operator="equal">
      <formula>"FIX ME"</formula>
    </cfRule>
  </conditionalFormatting>
  <conditionalFormatting sqref="A1143:D1144">
    <cfRule type="cellIs" dxfId="443" priority="151" operator="equal">
      <formula>"CHECK ME"</formula>
    </cfRule>
    <cfRule type="cellIs" dxfId="442" priority="152" operator="equal">
      <formula>"FIX ME"</formula>
    </cfRule>
  </conditionalFormatting>
  <conditionalFormatting sqref="A1153:D1154">
    <cfRule type="cellIs" dxfId="441" priority="149" operator="equal">
      <formula>"CHECK ME"</formula>
    </cfRule>
    <cfRule type="cellIs" dxfId="440" priority="150" operator="equal">
      <formula>"FIX ME"</formula>
    </cfRule>
  </conditionalFormatting>
  <conditionalFormatting sqref="A1221:D1222">
    <cfRule type="cellIs" dxfId="439" priority="115" operator="equal">
      <formula>"CHECK ME"</formula>
    </cfRule>
    <cfRule type="cellIs" dxfId="438" priority="116" operator="equal">
      <formula>"FIX ME"</formula>
    </cfRule>
  </conditionalFormatting>
  <conditionalFormatting sqref="A1228:D1229">
    <cfRule type="cellIs" dxfId="437" priority="113" operator="equal">
      <formula>"CHECK ME"</formula>
    </cfRule>
    <cfRule type="cellIs" dxfId="436" priority="114" operator="equal">
      <formula>"FIX ME"</formula>
    </cfRule>
  </conditionalFormatting>
  <conditionalFormatting sqref="A1235:D1236">
    <cfRule type="cellIs" dxfId="435" priority="111" operator="equal">
      <formula>"CHECK ME"</formula>
    </cfRule>
    <cfRule type="cellIs" dxfId="434" priority="112" operator="equal">
      <formula>"FIX ME"</formula>
    </cfRule>
  </conditionalFormatting>
  <conditionalFormatting sqref="A1242:D1243">
    <cfRule type="cellIs" dxfId="433" priority="109" operator="equal">
      <formula>"CHECK ME"</formula>
    </cfRule>
    <cfRule type="cellIs" dxfId="432" priority="110" operator="equal">
      <formula>"FIX ME"</formula>
    </cfRule>
  </conditionalFormatting>
  <conditionalFormatting sqref="A1249:D1250">
    <cfRule type="cellIs" dxfId="431" priority="107" operator="equal">
      <formula>"CHECK ME"</formula>
    </cfRule>
    <cfRule type="cellIs" dxfId="430" priority="108" operator="equal">
      <formula>"FIX ME"</formula>
    </cfRule>
  </conditionalFormatting>
  <conditionalFormatting sqref="A1256:D1257">
    <cfRule type="cellIs" dxfId="429" priority="105" operator="equal">
      <formula>"CHECK ME"</formula>
    </cfRule>
    <cfRule type="cellIs" dxfId="428" priority="106" operator="equal">
      <formula>"FIX ME"</formula>
    </cfRule>
  </conditionalFormatting>
  <conditionalFormatting sqref="A1263:D1264">
    <cfRule type="cellIs" dxfId="427" priority="103" operator="equal">
      <formula>"CHECK ME"</formula>
    </cfRule>
    <cfRule type="cellIs" dxfId="426" priority="104" operator="equal">
      <formula>"FIX ME"</formula>
    </cfRule>
  </conditionalFormatting>
  <conditionalFormatting sqref="A1341:D1342">
    <cfRule type="cellIs" dxfId="425" priority="97" operator="equal">
      <formula>"CHECK ME"</formula>
    </cfRule>
    <cfRule type="cellIs" dxfId="424" priority="98" operator="equal">
      <formula>"FIX ME"</formula>
    </cfRule>
  </conditionalFormatting>
  <conditionalFormatting sqref="A1348:D1349">
    <cfRule type="cellIs" dxfId="423" priority="95" operator="equal">
      <formula>"CHECK ME"</formula>
    </cfRule>
    <cfRule type="cellIs" dxfId="422" priority="96" operator="equal">
      <formula>"FIX ME"</formula>
    </cfRule>
  </conditionalFormatting>
  <conditionalFormatting sqref="A1355:D1356">
    <cfRule type="cellIs" dxfId="421" priority="93" operator="equal">
      <formula>"CHECK ME"</formula>
    </cfRule>
    <cfRule type="cellIs" dxfId="420" priority="94" operator="equal">
      <formula>"FIX ME"</formula>
    </cfRule>
  </conditionalFormatting>
  <conditionalFormatting sqref="A1362:D1363">
    <cfRule type="cellIs" dxfId="419" priority="91" operator="equal">
      <formula>"CHECK ME"</formula>
    </cfRule>
    <cfRule type="cellIs" dxfId="418" priority="92" operator="equal">
      <formula>"FIX ME"</formula>
    </cfRule>
  </conditionalFormatting>
  <conditionalFormatting sqref="A1369:D1370">
    <cfRule type="cellIs" dxfId="417" priority="89" operator="equal">
      <formula>"CHECK ME"</formula>
    </cfRule>
    <cfRule type="cellIs" dxfId="416" priority="90" operator="equal">
      <formula>"FIX ME"</formula>
    </cfRule>
  </conditionalFormatting>
  <conditionalFormatting sqref="A1376:D1377">
    <cfRule type="cellIs" dxfId="415" priority="87" operator="equal">
      <formula>"CHECK ME"</formula>
    </cfRule>
    <cfRule type="cellIs" dxfId="414" priority="88" operator="equal">
      <formula>"FIX ME"</formula>
    </cfRule>
  </conditionalFormatting>
  <conditionalFormatting sqref="A1383:D1384">
    <cfRule type="cellIs" dxfId="413" priority="85" operator="equal">
      <formula>"CHECK ME"</formula>
    </cfRule>
    <cfRule type="cellIs" dxfId="412" priority="86" operator="equal">
      <formula>"FIX ME"</formula>
    </cfRule>
  </conditionalFormatting>
  <conditionalFormatting sqref="A1401:D1402">
    <cfRule type="cellIs" dxfId="411" priority="79" operator="equal">
      <formula>"CHECK ME"</formula>
    </cfRule>
    <cfRule type="cellIs" dxfId="410" priority="80" operator="equal">
      <formula>"FIX ME"</formula>
    </cfRule>
  </conditionalFormatting>
  <conditionalFormatting sqref="A1408:D1409">
    <cfRule type="cellIs" dxfId="409" priority="77" operator="equal">
      <formula>"CHECK ME"</formula>
    </cfRule>
    <cfRule type="cellIs" dxfId="408" priority="78" operator="equal">
      <formula>"FIX ME"</formula>
    </cfRule>
  </conditionalFormatting>
  <conditionalFormatting sqref="A1415:D1416">
    <cfRule type="cellIs" dxfId="407" priority="75" operator="equal">
      <formula>"CHECK ME"</formula>
    </cfRule>
    <cfRule type="cellIs" dxfId="406" priority="76" operator="equal">
      <formula>"FIX ME"</formula>
    </cfRule>
  </conditionalFormatting>
  <conditionalFormatting sqref="A1422:D1423">
    <cfRule type="cellIs" dxfId="405" priority="73" operator="equal">
      <formula>"CHECK ME"</formula>
    </cfRule>
    <cfRule type="cellIs" dxfId="404" priority="74" operator="equal">
      <formula>"FIX ME"</formula>
    </cfRule>
  </conditionalFormatting>
  <conditionalFormatting sqref="A1429:D1430">
    <cfRule type="cellIs" dxfId="403" priority="71" operator="equal">
      <formula>"CHECK ME"</formula>
    </cfRule>
    <cfRule type="cellIs" dxfId="402" priority="72" operator="equal">
      <formula>"FIX ME"</formula>
    </cfRule>
  </conditionalFormatting>
  <conditionalFormatting sqref="A1436:D1437">
    <cfRule type="cellIs" dxfId="401" priority="69" operator="equal">
      <formula>"CHECK ME"</formula>
    </cfRule>
    <cfRule type="cellIs" dxfId="400" priority="70" operator="equal">
      <formula>"FIX ME"</formula>
    </cfRule>
  </conditionalFormatting>
  <conditionalFormatting sqref="A1443:D1444">
    <cfRule type="cellIs" dxfId="399" priority="67" operator="equal">
      <formula>"CHECK ME"</formula>
    </cfRule>
    <cfRule type="cellIs" dxfId="398" priority="68" operator="equal">
      <formula>"FIX ME"</formula>
    </cfRule>
  </conditionalFormatting>
  <conditionalFormatting sqref="A1461:D1462">
    <cfRule type="cellIs" dxfId="397" priority="61" operator="equal">
      <formula>"CHECK ME"</formula>
    </cfRule>
    <cfRule type="cellIs" dxfId="396" priority="62" operator="equal">
      <formula>"FIX ME"</formula>
    </cfRule>
  </conditionalFormatting>
  <conditionalFormatting sqref="A3021:D3022">
    <cfRule type="cellIs" dxfId="395" priority="27" operator="equal">
      <formula>"CHECK ME"</formula>
    </cfRule>
    <cfRule type="cellIs" dxfId="394" priority="28" operator="equal">
      <formula>"FIX ME"</formula>
    </cfRule>
  </conditionalFormatting>
  <conditionalFormatting sqref="A3028:D3029">
    <cfRule type="cellIs" dxfId="393" priority="25" operator="equal">
      <formula>"CHECK ME"</formula>
    </cfRule>
    <cfRule type="cellIs" dxfId="392" priority="26" operator="equal">
      <formula>"FIX ME"</formula>
    </cfRule>
  </conditionalFormatting>
  <conditionalFormatting sqref="A3035:D3036">
    <cfRule type="cellIs" dxfId="391" priority="23" operator="equal">
      <formula>"CHECK ME"</formula>
    </cfRule>
    <cfRule type="cellIs" dxfId="390" priority="24" operator="equal">
      <formula>"FIX ME"</formula>
    </cfRule>
  </conditionalFormatting>
  <conditionalFormatting sqref="A3042:D3043">
    <cfRule type="cellIs" dxfId="389" priority="21" operator="equal">
      <formula>"CHECK ME"</formula>
    </cfRule>
    <cfRule type="cellIs" dxfId="388" priority="22" operator="equal">
      <formula>"FIX ME"</formula>
    </cfRule>
  </conditionalFormatting>
  <conditionalFormatting sqref="A3049:D3050">
    <cfRule type="cellIs" dxfId="387" priority="19" operator="equal">
      <formula>"CHECK ME"</formula>
    </cfRule>
    <cfRule type="cellIs" dxfId="386" priority="20" operator="equal">
      <formula>"FIX ME"</formula>
    </cfRule>
  </conditionalFormatting>
  <conditionalFormatting sqref="A3056:D3057">
    <cfRule type="cellIs" dxfId="385" priority="17" operator="equal">
      <formula>"CHECK ME"</formula>
    </cfRule>
    <cfRule type="cellIs" dxfId="384" priority="18" operator="equal">
      <formula>"FIX ME"</formula>
    </cfRule>
  </conditionalFormatting>
  <conditionalFormatting sqref="A3063:D3064">
    <cfRule type="cellIs" dxfId="383" priority="15" operator="equal">
      <formula>"CHECK ME"</formula>
    </cfRule>
    <cfRule type="cellIs" dxfId="382" priority="16" operator="equal">
      <formula>"FIX ME"</formula>
    </cfRule>
  </conditionalFormatting>
  <conditionalFormatting sqref="A3081:D3082">
    <cfRule type="cellIs" dxfId="381" priority="545" operator="equal">
      <formula>"CHECK ME"</formula>
    </cfRule>
    <cfRule type="cellIs" dxfId="380" priority="546" operator="equal">
      <formula>"FIX ME"</formula>
    </cfRule>
  </conditionalFormatting>
  <conditionalFormatting sqref="A3088:D3089">
    <cfRule type="cellIs" dxfId="379" priority="543" operator="equal">
      <formula>"CHECK ME"</formula>
    </cfRule>
    <cfRule type="cellIs" dxfId="378" priority="544" operator="equal">
      <formula>"FIX ME"</formula>
    </cfRule>
  </conditionalFormatting>
  <conditionalFormatting sqref="A3095:D3096">
    <cfRule type="cellIs" dxfId="377" priority="541" operator="equal">
      <formula>"CHECK ME"</formula>
    </cfRule>
    <cfRule type="cellIs" dxfId="376" priority="542" operator="equal">
      <formula>"FIX ME"</formula>
    </cfRule>
  </conditionalFormatting>
  <conditionalFormatting sqref="A3102:D3103">
    <cfRule type="cellIs" dxfId="375" priority="539" operator="equal">
      <formula>"CHECK ME"</formula>
    </cfRule>
    <cfRule type="cellIs" dxfId="374" priority="540" operator="equal">
      <formula>"FIX ME"</formula>
    </cfRule>
  </conditionalFormatting>
  <conditionalFormatting sqref="A3109:D3110">
    <cfRule type="cellIs" dxfId="373" priority="537" operator="equal">
      <formula>"CHECK ME"</formula>
    </cfRule>
    <cfRule type="cellIs" dxfId="372" priority="538" operator="equal">
      <formula>"FIX ME"</formula>
    </cfRule>
  </conditionalFormatting>
  <conditionalFormatting sqref="A3116:D3117">
    <cfRule type="cellIs" dxfId="371" priority="535" operator="equal">
      <formula>"CHECK ME"</formula>
    </cfRule>
    <cfRule type="cellIs" dxfId="370" priority="536" operator="equal">
      <formula>"FIX ME"</formula>
    </cfRule>
  </conditionalFormatting>
  <conditionalFormatting sqref="A545:E560 A563:E567 A570:E574 A577:E581 A584:E588 A591:E595 A598:E602 A605:E620 A623:E627 A630:E634 A637:E641 A644:E648 A651:E655 A658:E662 A665:E680 A683:E687 A690:E694 A697:E701 A704:E708 A711:G715 A718:G722 A725:E740 A743:E747 A750:E754 A757:E761 A764:E768 A771:E775 A778:E782 A785:E800 A803:E807 A810:E814 A817:E821 A824:E828 A831:E835 A838:E842 A845:E860 A863:E867 A870:E874 A877:E881 A884:E888 A891:E895 A898:E902 A905:E920 A923:E927 A930:E934 A937:E941 A944:E948 A951:E955 A958:E962 A965:E980 A983:E987 A990:E994 A997:E1001 A1004:E1008 A1011:E1015 A1018:E1022 A1025:E1032 A1035:E1100 A1103:E1107 A1110:E1114 A1117:E1121 A1124:E1128 A1131:E1135 A1138:E1142 A1145:E1152 A1155:E1220 A1223:E1227 A1230:E1234 A1237:E1241 A1244:E1248 A1251:E1255 A1258:E1262 A1265:E1340 A1343:E1347 A1350:E1354 A1357:E1361 A1364:E1368 A1371:E1375 A1378:E1382 A1385:E1400 A1403:E1407 A1410:E1414 A1417:E1421 A1424:E1428 A1431:E1435 A1438:E1442 A1445:E1460 A1463:E1555">
    <cfRule type="cellIs" dxfId="369" priority="633" operator="equal">
      <formula>"CHECK ME"</formula>
    </cfRule>
    <cfRule type="cellIs" dxfId="368" priority="634" operator="equal">
      <formula>"FIX ME"</formula>
    </cfRule>
  </conditionalFormatting>
  <conditionalFormatting sqref="A3006:E3020 A3023:E3027 A3030:E3034 A3037:E3041 A3044:E3048 A3051:E3055 A3058:E3062 A3065:E3080 A3083:E3087 A3090:E3094 A3097:E3101 A3104:E3108 A3111:E3115">
    <cfRule type="cellIs" dxfId="367" priority="635" operator="equal">
      <formula>"CHECK ME"</formula>
    </cfRule>
    <cfRule type="cellIs" dxfId="366" priority="636" operator="equal">
      <formula>"FIX ME"</formula>
    </cfRule>
  </conditionalFormatting>
  <conditionalFormatting sqref="A1556:G3004">
    <cfRule type="cellIs" dxfId="365" priority="35" operator="equal">
      <formula>"CHECK ME"</formula>
    </cfRule>
    <cfRule type="cellIs" dxfId="364" priority="36" operator="equal">
      <formula>"FIX ME"</formula>
    </cfRule>
  </conditionalFormatting>
  <conditionalFormatting sqref="A3118:H3139 A3140 C3140:H3140 A3141:H3142">
    <cfRule type="cellIs" dxfId="363" priority="534" operator="equal">
      <formula>"FIX ME"</formula>
    </cfRule>
  </conditionalFormatting>
  <conditionalFormatting sqref="A3118:H3139 A3140 C3140:H3140 A3141:H1048576">
    <cfRule type="cellIs" dxfId="362" priority="533" operator="equal">
      <formula>"CHECK ME"</formula>
    </cfRule>
  </conditionalFormatting>
  <conditionalFormatting sqref="A1:XFD4 J5:XFD5 F40:K40 M40:XFD40 A3143 C3143:XFD3143 A3144:XFD3146 A3147:A3148 C3147:XFD3148 A3149:XFD1048576">
    <cfRule type="cellIs" dxfId="361" priority="642" operator="equal">
      <formula>"FIX ME"</formula>
    </cfRule>
  </conditionalFormatting>
  <conditionalFormatting sqref="A1:XFD4 J5:XFD5 F40:K40 M40:XFD40">
    <cfRule type="cellIs" dxfId="360" priority="641" operator="equal">
      <formula>"CHECK ME"</formula>
    </cfRule>
  </conditionalFormatting>
  <conditionalFormatting sqref="D13:D14">
    <cfRule type="cellIs" dxfId="359" priority="627" operator="equal">
      <formula>"CHECK ME"</formula>
    </cfRule>
    <cfRule type="cellIs" dxfId="358" priority="628" operator="equal">
      <formula>"FIX ME"</formula>
    </cfRule>
  </conditionalFormatting>
  <conditionalFormatting sqref="D21:D22">
    <cfRule type="cellIs" dxfId="357" priority="625" operator="equal">
      <formula>"CHECK ME"</formula>
    </cfRule>
    <cfRule type="cellIs" dxfId="356" priority="626" operator="equal">
      <formula>"FIX ME"</formula>
    </cfRule>
  </conditionalFormatting>
  <conditionalFormatting sqref="D28:D29">
    <cfRule type="cellIs" dxfId="355" priority="609" operator="equal">
      <formula>"CHECK ME"</formula>
    </cfRule>
    <cfRule type="cellIs" dxfId="354" priority="610" operator="equal">
      <formula>"FIX ME"</formula>
    </cfRule>
  </conditionalFormatting>
  <conditionalFormatting sqref="D35:D36">
    <cfRule type="cellIs" dxfId="353" priority="623" operator="equal">
      <formula>"CHECK ME"</formula>
    </cfRule>
    <cfRule type="cellIs" dxfId="352" priority="624" operator="equal">
      <formula>"FIX ME"</formula>
    </cfRule>
  </conditionalFormatting>
  <conditionalFormatting sqref="D42:D43">
    <cfRule type="cellIs" dxfId="351" priority="621" operator="equal">
      <formula>"CHECK ME"</formula>
    </cfRule>
    <cfRule type="cellIs" dxfId="350" priority="622" operator="equal">
      <formula>"FIX ME"</formula>
    </cfRule>
  </conditionalFormatting>
  <conditionalFormatting sqref="D49:D50">
    <cfRule type="cellIs" dxfId="349" priority="619" operator="equal">
      <formula>"CHECK ME"</formula>
    </cfRule>
    <cfRule type="cellIs" dxfId="348" priority="620" operator="equal">
      <formula>"FIX ME"</formula>
    </cfRule>
  </conditionalFormatting>
  <conditionalFormatting sqref="D56:D57">
    <cfRule type="cellIs" dxfId="347" priority="617" operator="equal">
      <formula>"CHECK ME"</formula>
    </cfRule>
    <cfRule type="cellIs" dxfId="346" priority="618" operator="equal">
      <formula>"FIX ME"</formula>
    </cfRule>
  </conditionalFormatting>
  <conditionalFormatting sqref="D63:D64">
    <cfRule type="cellIs" dxfId="345" priority="615" operator="equal">
      <formula>"CHECK ME"</formula>
    </cfRule>
    <cfRule type="cellIs" dxfId="344" priority="616" operator="equal">
      <formula>"FIX ME"</formula>
    </cfRule>
  </conditionalFormatting>
  <conditionalFormatting sqref="D73:D74">
    <cfRule type="cellIs" dxfId="343" priority="531" operator="equal">
      <formula>"CHECK ME"</formula>
    </cfRule>
    <cfRule type="cellIs" dxfId="342" priority="532" operator="equal">
      <formula>"FIX ME"</formula>
    </cfRule>
  </conditionalFormatting>
  <conditionalFormatting sqref="D81:D82">
    <cfRule type="cellIs" dxfId="341" priority="527" operator="equal">
      <formula>"CHECK ME"</formula>
    </cfRule>
    <cfRule type="cellIs" dxfId="340" priority="528" operator="equal">
      <formula>"FIX ME"</formula>
    </cfRule>
  </conditionalFormatting>
  <conditionalFormatting sqref="D88:D89">
    <cfRule type="cellIs" dxfId="339" priority="523" operator="equal">
      <formula>"CHECK ME"</formula>
    </cfRule>
    <cfRule type="cellIs" dxfId="338" priority="524" operator="equal">
      <formula>"FIX ME"</formula>
    </cfRule>
  </conditionalFormatting>
  <conditionalFormatting sqref="D95:D96">
    <cfRule type="cellIs" dxfId="337" priority="517" operator="equal">
      <formula>"CHECK ME"</formula>
    </cfRule>
    <cfRule type="cellIs" dxfId="336" priority="518" operator="equal">
      <formula>"FIX ME"</formula>
    </cfRule>
  </conditionalFormatting>
  <conditionalFormatting sqref="D102:D103">
    <cfRule type="cellIs" dxfId="335" priority="515" operator="equal">
      <formula>"CHECK ME"</formula>
    </cfRule>
    <cfRule type="cellIs" dxfId="334" priority="516" operator="equal">
      <formula>"FIX ME"</formula>
    </cfRule>
  </conditionalFormatting>
  <conditionalFormatting sqref="D109:D110">
    <cfRule type="cellIs" dxfId="333" priority="509" operator="equal">
      <formula>"CHECK ME"</formula>
    </cfRule>
    <cfRule type="cellIs" dxfId="332" priority="510" operator="equal">
      <formula>"FIX ME"</formula>
    </cfRule>
  </conditionalFormatting>
  <conditionalFormatting sqref="D116:D117">
    <cfRule type="cellIs" dxfId="331" priority="507" operator="equal">
      <formula>"CHECK ME"</formula>
    </cfRule>
    <cfRule type="cellIs" dxfId="330" priority="508" operator="equal">
      <formula>"FIX ME"</formula>
    </cfRule>
  </conditionalFormatting>
  <conditionalFormatting sqref="D123:D124">
    <cfRule type="cellIs" dxfId="329" priority="501" operator="equal">
      <formula>"CHECK ME"</formula>
    </cfRule>
    <cfRule type="cellIs" dxfId="328" priority="502" operator="equal">
      <formula>"FIX ME"</formula>
    </cfRule>
  </conditionalFormatting>
  <conditionalFormatting sqref="D133:D134">
    <cfRule type="cellIs" dxfId="327" priority="499" operator="equal">
      <formula>"CHECK ME"</formula>
    </cfRule>
    <cfRule type="cellIs" dxfId="326" priority="500" operator="equal">
      <formula>"FIX ME"</formula>
    </cfRule>
  </conditionalFormatting>
  <conditionalFormatting sqref="D141:D142">
    <cfRule type="cellIs" dxfId="325" priority="495" operator="equal">
      <formula>"CHECK ME"</formula>
    </cfRule>
    <cfRule type="cellIs" dxfId="324" priority="496" operator="equal">
      <formula>"FIX ME"</formula>
    </cfRule>
  </conditionalFormatting>
  <conditionalFormatting sqref="D148:D149">
    <cfRule type="cellIs" dxfId="323" priority="489" operator="equal">
      <formula>"CHECK ME"</formula>
    </cfRule>
    <cfRule type="cellIs" dxfId="322" priority="490" operator="equal">
      <formula>"FIX ME"</formula>
    </cfRule>
  </conditionalFormatting>
  <conditionalFormatting sqref="D155:D156">
    <cfRule type="cellIs" dxfId="321" priority="487" operator="equal">
      <formula>"CHECK ME"</formula>
    </cfRule>
    <cfRule type="cellIs" dxfId="320" priority="488" operator="equal">
      <formula>"FIX ME"</formula>
    </cfRule>
  </conditionalFormatting>
  <conditionalFormatting sqref="D162:D163">
    <cfRule type="cellIs" dxfId="319" priority="483" operator="equal">
      <formula>"CHECK ME"</formula>
    </cfRule>
    <cfRule type="cellIs" dxfId="318" priority="484" operator="equal">
      <formula>"FIX ME"</formula>
    </cfRule>
  </conditionalFormatting>
  <conditionalFormatting sqref="D169:D170">
    <cfRule type="cellIs" dxfId="317" priority="477" operator="equal">
      <formula>"CHECK ME"</formula>
    </cfRule>
    <cfRule type="cellIs" dxfId="316" priority="478" operator="equal">
      <formula>"FIX ME"</formula>
    </cfRule>
  </conditionalFormatting>
  <conditionalFormatting sqref="D176:D177">
    <cfRule type="cellIs" dxfId="315" priority="475" operator="equal">
      <formula>"CHECK ME"</formula>
    </cfRule>
    <cfRule type="cellIs" dxfId="314" priority="476" operator="equal">
      <formula>"FIX ME"</formula>
    </cfRule>
  </conditionalFormatting>
  <conditionalFormatting sqref="D183:D184">
    <cfRule type="cellIs" dxfId="313" priority="469" operator="equal">
      <formula>"CHECK ME"</formula>
    </cfRule>
    <cfRule type="cellIs" dxfId="312" priority="470" operator="equal">
      <formula>"FIX ME"</formula>
    </cfRule>
  </conditionalFormatting>
  <conditionalFormatting sqref="D193:D194">
    <cfRule type="cellIs" dxfId="311" priority="467" operator="equal">
      <formula>"CHECK ME"</formula>
    </cfRule>
    <cfRule type="cellIs" dxfId="310" priority="468" operator="equal">
      <formula>"FIX ME"</formula>
    </cfRule>
  </conditionalFormatting>
  <conditionalFormatting sqref="D253:D254">
    <cfRule type="cellIs" dxfId="309" priority="449" operator="equal">
      <formula>"CHECK ME"</formula>
    </cfRule>
    <cfRule type="cellIs" dxfId="308" priority="450" operator="equal">
      <formula>"FIX ME"</formula>
    </cfRule>
  </conditionalFormatting>
  <conditionalFormatting sqref="D313:D314">
    <cfRule type="cellIs" dxfId="307" priority="431" operator="equal">
      <formula>"CHECK ME"</formula>
    </cfRule>
    <cfRule type="cellIs" dxfId="306" priority="432" operator="equal">
      <formula>"FIX ME"</formula>
    </cfRule>
  </conditionalFormatting>
  <conditionalFormatting sqref="D373:D374">
    <cfRule type="cellIs" dxfId="305" priority="413" operator="equal">
      <formula>"CHECK ME"</formula>
    </cfRule>
    <cfRule type="cellIs" dxfId="304" priority="414" operator="equal">
      <formula>"FIX ME"</formula>
    </cfRule>
  </conditionalFormatting>
  <conditionalFormatting sqref="D433:D434">
    <cfRule type="cellIs" dxfId="303" priority="395" operator="equal">
      <formula>"CHECK ME"</formula>
    </cfRule>
    <cfRule type="cellIs" dxfId="302" priority="396" operator="equal">
      <formula>"FIX ME"</formula>
    </cfRule>
  </conditionalFormatting>
  <conditionalFormatting sqref="D441:D442">
    <cfRule type="cellIs" dxfId="301" priority="391" operator="equal">
      <formula>"CHECK ME"</formula>
    </cfRule>
    <cfRule type="cellIs" dxfId="300" priority="392" operator="equal">
      <formula>"FIX ME"</formula>
    </cfRule>
  </conditionalFormatting>
  <conditionalFormatting sqref="D448:D449">
    <cfRule type="cellIs" dxfId="299" priority="385" operator="equal">
      <formula>"CHECK ME"</formula>
    </cfRule>
    <cfRule type="cellIs" dxfId="298" priority="386" operator="equal">
      <formula>"FIX ME"</formula>
    </cfRule>
  </conditionalFormatting>
  <conditionalFormatting sqref="D455:D456">
    <cfRule type="cellIs" dxfId="297" priority="383" operator="equal">
      <formula>"CHECK ME"</formula>
    </cfRule>
    <cfRule type="cellIs" dxfId="296" priority="384" operator="equal">
      <formula>"FIX ME"</formula>
    </cfRule>
  </conditionalFormatting>
  <conditionalFormatting sqref="D462:D463">
    <cfRule type="cellIs" dxfId="295" priority="377" operator="equal">
      <formula>"CHECK ME"</formula>
    </cfRule>
    <cfRule type="cellIs" dxfId="294" priority="378" operator="equal">
      <formula>"FIX ME"</formula>
    </cfRule>
  </conditionalFormatting>
  <conditionalFormatting sqref="D469:D470">
    <cfRule type="cellIs" dxfId="293" priority="375" operator="equal">
      <formula>"CHECK ME"</formula>
    </cfRule>
    <cfRule type="cellIs" dxfId="292" priority="376" operator="equal">
      <formula>"FIX ME"</formula>
    </cfRule>
  </conditionalFormatting>
  <conditionalFormatting sqref="D476:D477">
    <cfRule type="cellIs" dxfId="291" priority="369" operator="equal">
      <formula>"CHECK ME"</formula>
    </cfRule>
    <cfRule type="cellIs" dxfId="290" priority="370" operator="equal">
      <formula>"FIX ME"</formula>
    </cfRule>
  </conditionalFormatting>
  <conditionalFormatting sqref="D483:D484">
    <cfRule type="cellIs" dxfId="289" priority="367" operator="equal">
      <formula>"CHECK ME"</formula>
    </cfRule>
    <cfRule type="cellIs" dxfId="288" priority="368" operator="equal">
      <formula>"FIX ME"</formula>
    </cfRule>
  </conditionalFormatting>
  <conditionalFormatting sqref="D493:D494">
    <cfRule type="cellIs" dxfId="287" priority="363" operator="equal">
      <formula>"CHECK ME"</formula>
    </cfRule>
    <cfRule type="cellIs" dxfId="286" priority="364" operator="equal">
      <formula>"FIX ME"</formula>
    </cfRule>
  </conditionalFormatting>
  <conditionalFormatting sqref="D553:D554">
    <cfRule type="cellIs" dxfId="285" priority="345" operator="equal">
      <formula>"CHECK ME"</formula>
    </cfRule>
    <cfRule type="cellIs" dxfId="284" priority="346" operator="equal">
      <formula>"FIX ME"</formula>
    </cfRule>
  </conditionalFormatting>
  <conditionalFormatting sqref="D613:D614">
    <cfRule type="cellIs" dxfId="283" priority="329" operator="equal">
      <formula>"CHECK ME"</formula>
    </cfRule>
    <cfRule type="cellIs" dxfId="282" priority="330" operator="equal">
      <formula>"FIX ME"</formula>
    </cfRule>
  </conditionalFormatting>
  <conditionalFormatting sqref="D673:D674">
    <cfRule type="cellIs" dxfId="281" priority="313" operator="equal">
      <formula>"CHECK ME"</formula>
    </cfRule>
    <cfRule type="cellIs" dxfId="280" priority="314" operator="equal">
      <formula>"FIX ME"</formula>
    </cfRule>
  </conditionalFormatting>
  <conditionalFormatting sqref="D733:D734">
    <cfRule type="cellIs" dxfId="279" priority="291" operator="equal">
      <formula>"CHECK ME"</formula>
    </cfRule>
    <cfRule type="cellIs" dxfId="278" priority="292" operator="equal">
      <formula>"FIX ME"</formula>
    </cfRule>
  </conditionalFormatting>
  <conditionalFormatting sqref="D793:D794">
    <cfRule type="cellIs" dxfId="277" priority="269" operator="equal">
      <formula>"CHECK ME"</formula>
    </cfRule>
    <cfRule type="cellIs" dxfId="276" priority="270" operator="equal">
      <formula>"FIX ME"</formula>
    </cfRule>
  </conditionalFormatting>
  <conditionalFormatting sqref="D853:D854">
    <cfRule type="cellIs" dxfId="275" priority="251" operator="equal">
      <formula>"CHECK ME"</formula>
    </cfRule>
    <cfRule type="cellIs" dxfId="274" priority="252" operator="equal">
      <formula>"FIX ME"</formula>
    </cfRule>
  </conditionalFormatting>
  <conditionalFormatting sqref="D913:D914">
    <cfRule type="cellIs" dxfId="273" priority="233" operator="equal">
      <formula>"CHECK ME"</formula>
    </cfRule>
    <cfRule type="cellIs" dxfId="272" priority="234" operator="equal">
      <formula>"FIX ME"</formula>
    </cfRule>
  </conditionalFormatting>
  <conditionalFormatting sqref="D973:D974">
    <cfRule type="cellIs" dxfId="271" priority="215" operator="equal">
      <formula>"CHECK ME"</formula>
    </cfRule>
    <cfRule type="cellIs" dxfId="270" priority="216" operator="equal">
      <formula>"FIX ME"</formula>
    </cfRule>
  </conditionalFormatting>
  <conditionalFormatting sqref="D1041:D1042">
    <cfRule type="cellIs" dxfId="269" priority="195" operator="equal">
      <formula>"CHECK ME"</formula>
    </cfRule>
    <cfRule type="cellIs" dxfId="268" priority="196" operator="equal">
      <formula>"FIX ME"</formula>
    </cfRule>
  </conditionalFormatting>
  <conditionalFormatting sqref="D1048:D1049">
    <cfRule type="cellIs" dxfId="267" priority="189" operator="equal">
      <formula>"CHECK ME"</formula>
    </cfRule>
    <cfRule type="cellIs" dxfId="266" priority="190" operator="equal">
      <formula>"FIX ME"</formula>
    </cfRule>
  </conditionalFormatting>
  <conditionalFormatting sqref="D1055:D1056">
    <cfRule type="cellIs" dxfId="265" priority="187" operator="equal">
      <formula>"CHECK ME"</formula>
    </cfRule>
    <cfRule type="cellIs" dxfId="264" priority="188" operator="equal">
      <formula>"FIX ME"</formula>
    </cfRule>
  </conditionalFormatting>
  <conditionalFormatting sqref="D1062:D1063">
    <cfRule type="cellIs" dxfId="263" priority="181" operator="equal">
      <formula>"CHECK ME"</formula>
    </cfRule>
    <cfRule type="cellIs" dxfId="262" priority="182" operator="equal">
      <formula>"FIX ME"</formula>
    </cfRule>
  </conditionalFormatting>
  <conditionalFormatting sqref="D1069:D1070">
    <cfRule type="cellIs" dxfId="261" priority="179" operator="equal">
      <formula>"CHECK ME"</formula>
    </cfRule>
    <cfRule type="cellIs" dxfId="260" priority="180" operator="equal">
      <formula>"FIX ME"</formula>
    </cfRule>
  </conditionalFormatting>
  <conditionalFormatting sqref="D1076:D1077">
    <cfRule type="cellIs" dxfId="259" priority="173" operator="equal">
      <formula>"CHECK ME"</formula>
    </cfRule>
    <cfRule type="cellIs" dxfId="258" priority="174" operator="equal">
      <formula>"FIX ME"</formula>
    </cfRule>
  </conditionalFormatting>
  <conditionalFormatting sqref="D1083:D1084">
    <cfRule type="cellIs" dxfId="257" priority="171" operator="equal">
      <formula>"CHECK ME"</formula>
    </cfRule>
    <cfRule type="cellIs" dxfId="256" priority="172" operator="equal">
      <formula>"FIX ME"</formula>
    </cfRule>
  </conditionalFormatting>
  <conditionalFormatting sqref="D1093:D1094">
    <cfRule type="cellIs" dxfId="255" priority="167" operator="equal">
      <formula>"CHECK ME"</formula>
    </cfRule>
    <cfRule type="cellIs" dxfId="254" priority="168" operator="equal">
      <formula>"FIX ME"</formula>
    </cfRule>
  </conditionalFormatting>
  <conditionalFormatting sqref="D1161:D1162">
    <cfRule type="cellIs" dxfId="253" priority="147" operator="equal">
      <formula>"CHECK ME"</formula>
    </cfRule>
    <cfRule type="cellIs" dxfId="252" priority="148" operator="equal">
      <formula>"FIX ME"</formula>
    </cfRule>
  </conditionalFormatting>
  <conditionalFormatting sqref="D1168:D1169">
    <cfRule type="cellIs" dxfId="251" priority="141" operator="equal">
      <formula>"CHECK ME"</formula>
    </cfRule>
    <cfRule type="cellIs" dxfId="250" priority="142" operator="equal">
      <formula>"FIX ME"</formula>
    </cfRule>
  </conditionalFormatting>
  <conditionalFormatting sqref="D1175:D1176">
    <cfRule type="cellIs" dxfId="249" priority="139" operator="equal">
      <formula>"CHECK ME"</formula>
    </cfRule>
    <cfRule type="cellIs" dxfId="248" priority="140" operator="equal">
      <formula>"FIX ME"</formula>
    </cfRule>
  </conditionalFormatting>
  <conditionalFormatting sqref="D1182:D1183">
    <cfRule type="cellIs" dxfId="247" priority="133" operator="equal">
      <formula>"CHECK ME"</formula>
    </cfRule>
    <cfRule type="cellIs" dxfId="246" priority="134" operator="equal">
      <formula>"FIX ME"</formula>
    </cfRule>
  </conditionalFormatting>
  <conditionalFormatting sqref="D1189:D1190">
    <cfRule type="cellIs" dxfId="245" priority="131" operator="equal">
      <formula>"CHECK ME"</formula>
    </cfRule>
    <cfRule type="cellIs" dxfId="244" priority="132" operator="equal">
      <formula>"FIX ME"</formula>
    </cfRule>
  </conditionalFormatting>
  <conditionalFormatting sqref="D1196:D1197">
    <cfRule type="cellIs" dxfId="243" priority="125" operator="equal">
      <formula>"CHECK ME"</formula>
    </cfRule>
    <cfRule type="cellIs" dxfId="242" priority="126" operator="equal">
      <formula>"FIX ME"</formula>
    </cfRule>
  </conditionalFormatting>
  <conditionalFormatting sqref="D1203:D1204">
    <cfRule type="cellIs" dxfId="241" priority="123" operator="equal">
      <formula>"CHECK ME"</formula>
    </cfRule>
    <cfRule type="cellIs" dxfId="240" priority="124" operator="equal">
      <formula>"FIX ME"</formula>
    </cfRule>
  </conditionalFormatting>
  <conditionalFormatting sqref="D1213:D1214">
    <cfRule type="cellIs" dxfId="239" priority="119" operator="equal">
      <formula>"CHECK ME"</formula>
    </cfRule>
    <cfRule type="cellIs" dxfId="238" priority="120" operator="equal">
      <formula>"FIX ME"</formula>
    </cfRule>
  </conditionalFormatting>
  <conditionalFormatting sqref="D1273:D1274">
    <cfRule type="cellIs" dxfId="237" priority="607" operator="equal">
      <formula>"CHECK ME"</formula>
    </cfRule>
    <cfRule type="cellIs" dxfId="236" priority="608" operator="equal">
      <formula>"FIX ME"</formula>
    </cfRule>
  </conditionalFormatting>
  <conditionalFormatting sqref="D1281:D1282">
    <cfRule type="cellIs" dxfId="235" priority="603" operator="equal">
      <formula>"CHECK ME"</formula>
    </cfRule>
    <cfRule type="cellIs" dxfId="234" priority="604" operator="equal">
      <formula>"FIX ME"</formula>
    </cfRule>
  </conditionalFormatting>
  <conditionalFormatting sqref="D1288:D1289">
    <cfRule type="cellIs" dxfId="233" priority="597" operator="equal">
      <formula>"CHECK ME"</formula>
    </cfRule>
    <cfRule type="cellIs" dxfId="232" priority="598" operator="equal">
      <formula>"FIX ME"</formula>
    </cfRule>
  </conditionalFormatting>
  <conditionalFormatting sqref="D1295:D1296">
    <cfRule type="cellIs" dxfId="231" priority="595" operator="equal">
      <formula>"CHECK ME"</formula>
    </cfRule>
    <cfRule type="cellIs" dxfId="230" priority="596" operator="equal">
      <formula>"FIX ME"</formula>
    </cfRule>
  </conditionalFormatting>
  <conditionalFormatting sqref="D1302:D1303">
    <cfRule type="cellIs" dxfId="229" priority="589" operator="equal">
      <formula>"CHECK ME"</formula>
    </cfRule>
    <cfRule type="cellIs" dxfId="228" priority="590" operator="equal">
      <formula>"FIX ME"</formula>
    </cfRule>
  </conditionalFormatting>
  <conditionalFormatting sqref="D1309:D1310">
    <cfRule type="cellIs" dxfId="227" priority="587" operator="equal">
      <formula>"CHECK ME"</formula>
    </cfRule>
    <cfRule type="cellIs" dxfId="226" priority="588" operator="equal">
      <formula>"FIX ME"</formula>
    </cfRule>
  </conditionalFormatting>
  <conditionalFormatting sqref="D1316:D1317">
    <cfRule type="cellIs" dxfId="225" priority="581" operator="equal">
      <formula>"CHECK ME"</formula>
    </cfRule>
    <cfRule type="cellIs" dxfId="224" priority="582" operator="equal">
      <formula>"FIX ME"</formula>
    </cfRule>
  </conditionalFormatting>
  <conditionalFormatting sqref="D1323:D1324">
    <cfRule type="cellIs" dxfId="223" priority="579" operator="equal">
      <formula>"CHECK ME"</formula>
    </cfRule>
    <cfRule type="cellIs" dxfId="222" priority="580" operator="equal">
      <formula>"FIX ME"</formula>
    </cfRule>
  </conditionalFormatting>
  <conditionalFormatting sqref="D1333:D1334">
    <cfRule type="cellIs" dxfId="221" priority="101" operator="equal">
      <formula>"CHECK ME"</formula>
    </cfRule>
    <cfRule type="cellIs" dxfId="220" priority="102" operator="equal">
      <formula>"FIX ME"</formula>
    </cfRule>
  </conditionalFormatting>
  <conditionalFormatting sqref="D1393:D1394">
    <cfRule type="cellIs" dxfId="219" priority="83" operator="equal">
      <formula>"CHECK ME"</formula>
    </cfRule>
    <cfRule type="cellIs" dxfId="218" priority="84" operator="equal">
      <formula>"FIX ME"</formula>
    </cfRule>
  </conditionalFormatting>
  <conditionalFormatting sqref="D1453:D1454">
    <cfRule type="cellIs" dxfId="217" priority="65" operator="equal">
      <formula>"CHECK ME"</formula>
    </cfRule>
    <cfRule type="cellIs" dxfId="216" priority="66" operator="equal">
      <formula>"FIX ME"</formula>
    </cfRule>
  </conditionalFormatting>
  <conditionalFormatting sqref="D1468:D1469">
    <cfRule type="cellIs" dxfId="215" priority="59" operator="equal">
      <formula>"CHECK ME"</formula>
    </cfRule>
    <cfRule type="cellIs" dxfId="214" priority="60" operator="equal">
      <formula>"FIX ME"</formula>
    </cfRule>
  </conditionalFormatting>
  <conditionalFormatting sqref="D1475:D1476">
    <cfRule type="cellIs" dxfId="213" priority="53" operator="equal">
      <formula>"CHECK ME"</formula>
    </cfRule>
    <cfRule type="cellIs" dxfId="212" priority="54" operator="equal">
      <formula>"FIX ME"</formula>
    </cfRule>
  </conditionalFormatting>
  <conditionalFormatting sqref="D1482:D1483">
    <cfRule type="cellIs" dxfId="211" priority="51" operator="equal">
      <formula>"CHECK ME"</formula>
    </cfRule>
    <cfRule type="cellIs" dxfId="210" priority="52" operator="equal">
      <formula>"FIX ME"</formula>
    </cfRule>
  </conditionalFormatting>
  <conditionalFormatting sqref="D1489:D1490">
    <cfRule type="cellIs" dxfId="209" priority="45" operator="equal">
      <formula>"CHECK ME"</formula>
    </cfRule>
    <cfRule type="cellIs" dxfId="208" priority="46" operator="equal">
      <formula>"FIX ME"</formula>
    </cfRule>
  </conditionalFormatting>
  <conditionalFormatting sqref="D1496:D1497">
    <cfRule type="cellIs" dxfId="207" priority="43" operator="equal">
      <formula>"CHECK ME"</formula>
    </cfRule>
    <cfRule type="cellIs" dxfId="206" priority="44" operator="equal">
      <formula>"FIX ME"</formula>
    </cfRule>
  </conditionalFormatting>
  <conditionalFormatting sqref="D1503:D1504">
    <cfRule type="cellIs" dxfId="205" priority="37" operator="equal">
      <formula>"CHECK ME"</formula>
    </cfRule>
    <cfRule type="cellIs" dxfId="204" priority="38" operator="equal">
      <formula>"FIX ME"</formula>
    </cfRule>
  </conditionalFormatting>
  <conditionalFormatting sqref="D1513:D1514">
    <cfRule type="cellIs" dxfId="203" priority="575" operator="equal">
      <formula>"CHECK ME"</formula>
    </cfRule>
    <cfRule type="cellIs" dxfId="202" priority="576" operator="equal">
      <formula>"FIX ME"</formula>
    </cfRule>
  </conditionalFormatting>
  <conditionalFormatting sqref="D1521:D1522">
    <cfRule type="cellIs" dxfId="201" priority="571" operator="equal">
      <formula>"CHECK ME"</formula>
    </cfRule>
    <cfRule type="cellIs" dxfId="200" priority="572" operator="equal">
      <formula>"FIX ME"</formula>
    </cfRule>
  </conditionalFormatting>
  <conditionalFormatting sqref="D1528:D1529">
    <cfRule type="cellIs" dxfId="199" priority="565" operator="equal">
      <formula>"CHECK ME"</formula>
    </cfRule>
    <cfRule type="cellIs" dxfId="198" priority="566" operator="equal">
      <formula>"FIX ME"</formula>
    </cfRule>
  </conditionalFormatting>
  <conditionalFormatting sqref="D1535:D1536">
    <cfRule type="cellIs" dxfId="197" priority="563" operator="equal">
      <formula>"CHECK ME"</formula>
    </cfRule>
    <cfRule type="cellIs" dxfId="196" priority="564" operator="equal">
      <formula>"FIX ME"</formula>
    </cfRule>
  </conditionalFormatting>
  <conditionalFormatting sqref="D1542:D1543">
    <cfRule type="cellIs" dxfId="195" priority="557" operator="equal">
      <formula>"CHECK ME"</formula>
    </cfRule>
    <cfRule type="cellIs" dxfId="194" priority="558" operator="equal">
      <formula>"FIX ME"</formula>
    </cfRule>
  </conditionalFormatting>
  <conditionalFormatting sqref="D1549:D1550">
    <cfRule type="cellIs" dxfId="193" priority="555" operator="equal">
      <formula>"CHECK ME"</formula>
    </cfRule>
    <cfRule type="cellIs" dxfId="192" priority="556" operator="equal">
      <formula>"FIX ME"</formula>
    </cfRule>
  </conditionalFormatting>
  <conditionalFormatting sqref="D3013:D3014">
    <cfRule type="cellIs" dxfId="191" priority="33" operator="equal">
      <formula>"CHECK ME"</formula>
    </cfRule>
    <cfRule type="cellIs" dxfId="190" priority="34" operator="equal">
      <formula>"FIX ME"</formula>
    </cfRule>
  </conditionalFormatting>
  <conditionalFormatting sqref="D3073:D3074">
    <cfRule type="cellIs" dxfId="189" priority="551" operator="equal">
      <formula>"CHECK ME"</formula>
    </cfRule>
    <cfRule type="cellIs" dxfId="188" priority="552" operator="equal">
      <formula>"FIX ME"</formula>
    </cfRule>
  </conditionalFormatting>
  <conditionalFormatting sqref="D3111:D3122">
    <cfRule type="cellIs" dxfId="187" priority="3" operator="equal">
      <formula>"CHECK ME"</formula>
    </cfRule>
    <cfRule type="cellIs" dxfId="186" priority="4" operator="equal">
      <formula>"FIX ME"</formula>
    </cfRule>
  </conditionalFormatting>
  <conditionalFormatting sqref="E8:E544">
    <cfRule type="cellIs" dxfId="185" priority="631" operator="equal">
      <formula>"CHECK ME"</formula>
    </cfRule>
    <cfRule type="cellIs" dxfId="184" priority="632" operator="equal">
      <formula>"FIX ME"</formula>
    </cfRule>
  </conditionalFormatting>
  <conditionalFormatting sqref="E546:E1550">
    <cfRule type="cellIs" dxfId="183" priority="629" operator="equal">
      <formula>"CHECK ME"</formula>
    </cfRule>
    <cfRule type="cellIs" dxfId="182" priority="630" operator="equal">
      <formula>"FIX ME"</formula>
    </cfRule>
  </conditionalFormatting>
  <conditionalFormatting sqref="E3005:E3117">
    <cfRule type="cellIs" dxfId="181" priority="1" operator="equal">
      <formula>"CHECK ME"</formula>
    </cfRule>
    <cfRule type="cellIs" dxfId="180" priority="2" operator="equal">
      <formula>"FIX ME"</formula>
    </cfRule>
  </conditionalFormatting>
  <conditionalFormatting sqref="F41:G65">
    <cfRule type="cellIs" dxfId="179" priority="611" operator="equal">
      <formula>"CHECK ME"</formula>
    </cfRule>
    <cfRule type="cellIs" dxfId="178" priority="612" operator="equal">
      <formula>"FIX ME"</formula>
    </cfRule>
  </conditionalFormatting>
  <conditionalFormatting sqref="F716:G717">
    <cfRule type="cellIs" dxfId="177" priority="297" operator="equal">
      <formula>"CHECK ME"</formula>
    </cfRule>
    <cfRule type="cellIs" dxfId="176" priority="298" operator="equal">
      <formula>"FIX ME"</formula>
    </cfRule>
  </conditionalFormatting>
  <conditionalFormatting sqref="F723:G770">
    <cfRule type="cellIs" dxfId="175" priority="295" operator="equal">
      <formula>"CHECK ME"</formula>
    </cfRule>
    <cfRule type="cellIs" dxfId="174" priority="296" operator="equal">
      <formula>"FIX ME"</formula>
    </cfRule>
  </conditionalFormatting>
  <conditionalFormatting sqref="F66:H710">
    <cfRule type="cellIs" dxfId="173" priority="311" operator="equal">
      <formula>"CHECK ME"</formula>
    </cfRule>
    <cfRule type="cellIs" dxfId="172" priority="312" operator="equal">
      <formula>"FIX ME"</formula>
    </cfRule>
  </conditionalFormatting>
  <conditionalFormatting sqref="F6:XFD39">
    <cfRule type="cellIs" dxfId="171" priority="613" operator="equal">
      <formula>"CHECK ME"</formula>
    </cfRule>
    <cfRule type="cellIs" dxfId="170" priority="614" operator="equal">
      <formula>"FIX ME"</formula>
    </cfRule>
  </conditionalFormatting>
  <conditionalFormatting sqref="G73:G74">
    <cfRule type="cellIs" dxfId="169" priority="529" operator="equal">
      <formula>"CHECK ME"</formula>
    </cfRule>
    <cfRule type="cellIs" dxfId="168" priority="530" operator="equal">
      <formula>"FIX ME"</formula>
    </cfRule>
  </conditionalFormatting>
  <conditionalFormatting sqref="G81:G82">
    <cfRule type="cellIs" dxfId="167" priority="525" operator="equal">
      <formula>"CHECK ME"</formula>
    </cfRule>
    <cfRule type="cellIs" dxfId="166" priority="526" operator="equal">
      <formula>"FIX ME"</formula>
    </cfRule>
  </conditionalFormatting>
  <conditionalFormatting sqref="G88:G89">
    <cfRule type="cellIs" dxfId="165" priority="521" operator="equal">
      <formula>"CHECK ME"</formula>
    </cfRule>
    <cfRule type="cellIs" dxfId="164" priority="522" operator="equal">
      <formula>"FIX ME"</formula>
    </cfRule>
  </conditionalFormatting>
  <conditionalFormatting sqref="G95:G96">
    <cfRule type="cellIs" dxfId="163" priority="519" operator="equal">
      <formula>"CHECK ME"</formula>
    </cfRule>
    <cfRule type="cellIs" dxfId="162" priority="520" operator="equal">
      <formula>"FIX ME"</formula>
    </cfRule>
  </conditionalFormatting>
  <conditionalFormatting sqref="G102:G103">
    <cfRule type="cellIs" dxfId="161" priority="513" operator="equal">
      <formula>"CHECK ME"</formula>
    </cfRule>
    <cfRule type="cellIs" dxfId="160" priority="514" operator="equal">
      <formula>"FIX ME"</formula>
    </cfRule>
  </conditionalFormatting>
  <conditionalFormatting sqref="G109:G110">
    <cfRule type="cellIs" dxfId="159" priority="511" operator="equal">
      <formula>"CHECK ME"</formula>
    </cfRule>
    <cfRule type="cellIs" dxfId="158" priority="512" operator="equal">
      <formula>"FIX ME"</formula>
    </cfRule>
  </conditionalFormatting>
  <conditionalFormatting sqref="G116:G117">
    <cfRule type="cellIs" dxfId="157" priority="505" operator="equal">
      <formula>"CHECK ME"</formula>
    </cfRule>
    <cfRule type="cellIs" dxfId="156" priority="506" operator="equal">
      <formula>"FIX ME"</formula>
    </cfRule>
  </conditionalFormatting>
  <conditionalFormatting sqref="G123:G124">
    <cfRule type="cellIs" dxfId="155" priority="503" operator="equal">
      <formula>"CHECK ME"</formula>
    </cfRule>
    <cfRule type="cellIs" dxfId="154" priority="504" operator="equal">
      <formula>"FIX ME"</formula>
    </cfRule>
  </conditionalFormatting>
  <conditionalFormatting sqref="G155:G156">
    <cfRule type="cellIs" dxfId="153" priority="485" operator="equal">
      <formula>"CHECK ME"</formula>
    </cfRule>
    <cfRule type="cellIs" dxfId="152" priority="486" operator="equal">
      <formula>"FIX ME"</formula>
    </cfRule>
  </conditionalFormatting>
  <conditionalFormatting sqref="G176:G177">
    <cfRule type="cellIs" dxfId="151" priority="473" operator="equal">
      <formula>"CHECK ME"</formula>
    </cfRule>
    <cfRule type="cellIs" dxfId="150" priority="474" operator="equal">
      <formula>"FIX ME"</formula>
    </cfRule>
  </conditionalFormatting>
  <conditionalFormatting sqref="G183:G184">
    <cfRule type="cellIs" dxfId="149" priority="471" operator="equal">
      <formula>"CHECK ME"</formula>
    </cfRule>
    <cfRule type="cellIs" dxfId="148" priority="472" operator="equal">
      <formula>"FIX ME"</formula>
    </cfRule>
  </conditionalFormatting>
  <conditionalFormatting sqref="G476:G477">
    <cfRule type="cellIs" dxfId="147" priority="371" operator="equal">
      <formula>"CHECK ME"</formula>
    </cfRule>
    <cfRule type="cellIs" dxfId="146" priority="372" operator="equal">
      <formula>"FIX ME"</formula>
    </cfRule>
  </conditionalFormatting>
  <conditionalFormatting sqref="G483:G484">
    <cfRule type="cellIs" dxfId="145" priority="365" operator="equal">
      <formula>"CHECK ME"</formula>
    </cfRule>
    <cfRule type="cellIs" dxfId="144" priority="366" operator="equal">
      <formula>"FIX ME"</formula>
    </cfRule>
  </conditionalFormatting>
  <conditionalFormatting sqref="G733:G734">
    <cfRule type="cellIs" dxfId="143" priority="289" operator="equal">
      <formula>"CHECK ME"</formula>
    </cfRule>
    <cfRule type="cellIs" dxfId="142" priority="290" operator="equal">
      <formula>"FIX ME"</formula>
    </cfRule>
  </conditionalFormatting>
  <conditionalFormatting sqref="G793:G794">
    <cfRule type="cellIs" dxfId="141" priority="267" operator="equal">
      <formula>"CHECK ME"</formula>
    </cfRule>
    <cfRule type="cellIs" dxfId="140" priority="268" operator="equal">
      <formula>"FIX ME"</formula>
    </cfRule>
  </conditionalFormatting>
  <conditionalFormatting sqref="G853:G854">
    <cfRule type="cellIs" dxfId="139" priority="249" operator="equal">
      <formula>"CHECK ME"</formula>
    </cfRule>
    <cfRule type="cellIs" dxfId="138" priority="250" operator="equal">
      <formula>"FIX ME"</formula>
    </cfRule>
  </conditionalFormatting>
  <conditionalFormatting sqref="G913:G914">
    <cfRule type="cellIs" dxfId="137" priority="231" operator="equal">
      <formula>"CHECK ME"</formula>
    </cfRule>
    <cfRule type="cellIs" dxfId="136" priority="232" operator="equal">
      <formula>"FIX ME"</formula>
    </cfRule>
  </conditionalFormatting>
  <conditionalFormatting sqref="G973:G974">
    <cfRule type="cellIs" dxfId="135" priority="213" operator="equal">
      <formula>"CHECK ME"</formula>
    </cfRule>
    <cfRule type="cellIs" dxfId="134" priority="214" operator="equal">
      <formula>"FIX ME"</formula>
    </cfRule>
  </conditionalFormatting>
  <conditionalFormatting sqref="G1041:G1042">
    <cfRule type="cellIs" dxfId="133" priority="193" operator="equal">
      <formula>"CHECK ME"</formula>
    </cfRule>
    <cfRule type="cellIs" dxfId="132" priority="194" operator="equal">
      <formula>"FIX ME"</formula>
    </cfRule>
  </conditionalFormatting>
  <conditionalFormatting sqref="G1048:G1049">
    <cfRule type="cellIs" dxfId="131" priority="191" operator="equal">
      <formula>"CHECK ME"</formula>
    </cfRule>
    <cfRule type="cellIs" dxfId="130" priority="192" operator="equal">
      <formula>"FIX ME"</formula>
    </cfRule>
  </conditionalFormatting>
  <conditionalFormatting sqref="G1055:G1056">
    <cfRule type="cellIs" dxfId="129" priority="185" operator="equal">
      <formula>"CHECK ME"</formula>
    </cfRule>
    <cfRule type="cellIs" dxfId="128" priority="186" operator="equal">
      <formula>"FIX ME"</formula>
    </cfRule>
  </conditionalFormatting>
  <conditionalFormatting sqref="G1062:G1063">
    <cfRule type="cellIs" dxfId="127" priority="183" operator="equal">
      <formula>"CHECK ME"</formula>
    </cfRule>
    <cfRule type="cellIs" dxfId="126" priority="184" operator="equal">
      <formula>"FIX ME"</formula>
    </cfRule>
  </conditionalFormatting>
  <conditionalFormatting sqref="G1069:G1070">
    <cfRule type="cellIs" dxfId="125" priority="177" operator="equal">
      <formula>"CHECK ME"</formula>
    </cfRule>
    <cfRule type="cellIs" dxfId="124" priority="178" operator="equal">
      <formula>"FIX ME"</formula>
    </cfRule>
  </conditionalFormatting>
  <conditionalFormatting sqref="G1076:G1077">
    <cfRule type="cellIs" dxfId="123" priority="175" operator="equal">
      <formula>"CHECK ME"</formula>
    </cfRule>
    <cfRule type="cellIs" dxfId="122" priority="176" operator="equal">
      <formula>"FIX ME"</formula>
    </cfRule>
  </conditionalFormatting>
  <conditionalFormatting sqref="G1083:G1084">
    <cfRule type="cellIs" dxfId="121" priority="169" operator="equal">
      <formula>"CHECK ME"</formula>
    </cfRule>
    <cfRule type="cellIs" dxfId="120" priority="170" operator="equal">
      <formula>"FIX ME"</formula>
    </cfRule>
  </conditionalFormatting>
  <conditionalFormatting sqref="G1093:G1094">
    <cfRule type="cellIs" dxfId="119" priority="165" operator="equal">
      <formula>"CHECK ME"</formula>
    </cfRule>
    <cfRule type="cellIs" dxfId="118" priority="166" operator="equal">
      <formula>"FIX ME"</formula>
    </cfRule>
  </conditionalFormatting>
  <conditionalFormatting sqref="G1161:G1162">
    <cfRule type="cellIs" dxfId="117" priority="145" operator="equal">
      <formula>"CHECK ME"</formula>
    </cfRule>
    <cfRule type="cellIs" dxfId="116" priority="146" operator="equal">
      <formula>"FIX ME"</formula>
    </cfRule>
  </conditionalFormatting>
  <conditionalFormatting sqref="G1168:G1169">
    <cfRule type="cellIs" dxfId="115" priority="143" operator="equal">
      <formula>"CHECK ME"</formula>
    </cfRule>
    <cfRule type="cellIs" dxfId="114" priority="144" operator="equal">
      <formula>"FIX ME"</formula>
    </cfRule>
  </conditionalFormatting>
  <conditionalFormatting sqref="G1175:G1176">
    <cfRule type="cellIs" dxfId="113" priority="137" operator="equal">
      <formula>"CHECK ME"</formula>
    </cfRule>
    <cfRule type="cellIs" dxfId="112" priority="138" operator="equal">
      <formula>"FIX ME"</formula>
    </cfRule>
  </conditionalFormatting>
  <conditionalFormatting sqref="G1182:G1183">
    <cfRule type="cellIs" dxfId="111" priority="135" operator="equal">
      <formula>"CHECK ME"</formula>
    </cfRule>
    <cfRule type="cellIs" dxfId="110" priority="136" operator="equal">
      <formula>"FIX ME"</formula>
    </cfRule>
  </conditionalFormatting>
  <conditionalFormatting sqref="G1189:G1190">
    <cfRule type="cellIs" dxfId="109" priority="129" operator="equal">
      <formula>"CHECK ME"</formula>
    </cfRule>
    <cfRule type="cellIs" dxfId="108" priority="130" operator="equal">
      <formula>"FIX ME"</formula>
    </cfRule>
  </conditionalFormatting>
  <conditionalFormatting sqref="G1196:G1197">
    <cfRule type="cellIs" dxfId="107" priority="127" operator="equal">
      <formula>"CHECK ME"</formula>
    </cfRule>
    <cfRule type="cellIs" dxfId="106" priority="128" operator="equal">
      <formula>"FIX ME"</formula>
    </cfRule>
  </conditionalFormatting>
  <conditionalFormatting sqref="G1203:G1204">
    <cfRule type="cellIs" dxfId="105" priority="121" operator="equal">
      <formula>"CHECK ME"</formula>
    </cfRule>
    <cfRule type="cellIs" dxfId="104" priority="122" operator="equal">
      <formula>"FIX ME"</formula>
    </cfRule>
  </conditionalFormatting>
  <conditionalFormatting sqref="G1213:G1214">
    <cfRule type="cellIs" dxfId="103" priority="117" operator="equal">
      <formula>"CHECK ME"</formula>
    </cfRule>
    <cfRule type="cellIs" dxfId="102" priority="118" operator="equal">
      <formula>"FIX ME"</formula>
    </cfRule>
  </conditionalFormatting>
  <conditionalFormatting sqref="G1273:G1274">
    <cfRule type="cellIs" dxfId="101" priority="605" operator="equal">
      <formula>"CHECK ME"</formula>
    </cfRule>
    <cfRule type="cellIs" dxfId="100" priority="606" operator="equal">
      <formula>"FIX ME"</formula>
    </cfRule>
  </conditionalFormatting>
  <conditionalFormatting sqref="G1281:G1282">
    <cfRule type="cellIs" dxfId="99" priority="601" operator="equal">
      <formula>"CHECK ME"</formula>
    </cfRule>
    <cfRule type="cellIs" dxfId="98" priority="602" operator="equal">
      <formula>"FIX ME"</formula>
    </cfRule>
  </conditionalFormatting>
  <conditionalFormatting sqref="G1288:G1289">
    <cfRule type="cellIs" dxfId="97" priority="599" operator="equal">
      <formula>"CHECK ME"</formula>
    </cfRule>
    <cfRule type="cellIs" dxfId="96" priority="600" operator="equal">
      <formula>"FIX ME"</formula>
    </cfRule>
  </conditionalFormatting>
  <conditionalFormatting sqref="G1295:G1296">
    <cfRule type="cellIs" dxfId="95" priority="593" operator="equal">
      <formula>"CHECK ME"</formula>
    </cfRule>
    <cfRule type="cellIs" dxfId="94" priority="594" operator="equal">
      <formula>"FIX ME"</formula>
    </cfRule>
  </conditionalFormatting>
  <conditionalFormatting sqref="G1302:G1303">
    <cfRule type="cellIs" dxfId="93" priority="591" operator="equal">
      <formula>"CHECK ME"</formula>
    </cfRule>
    <cfRule type="cellIs" dxfId="92" priority="592" operator="equal">
      <formula>"FIX ME"</formula>
    </cfRule>
  </conditionalFormatting>
  <conditionalFormatting sqref="G1309:G1310">
    <cfRule type="cellIs" dxfId="91" priority="585" operator="equal">
      <formula>"CHECK ME"</formula>
    </cfRule>
    <cfRule type="cellIs" dxfId="90" priority="586" operator="equal">
      <formula>"FIX ME"</formula>
    </cfRule>
  </conditionalFormatting>
  <conditionalFormatting sqref="G1316:G1317">
    <cfRule type="cellIs" dxfId="89" priority="583" operator="equal">
      <formula>"CHECK ME"</formula>
    </cfRule>
    <cfRule type="cellIs" dxfId="88" priority="584" operator="equal">
      <formula>"FIX ME"</formula>
    </cfRule>
  </conditionalFormatting>
  <conditionalFormatting sqref="G1323:G1324">
    <cfRule type="cellIs" dxfId="87" priority="577" operator="equal">
      <formula>"CHECK ME"</formula>
    </cfRule>
    <cfRule type="cellIs" dxfId="86" priority="578" operator="equal">
      <formula>"FIX ME"</formula>
    </cfRule>
  </conditionalFormatting>
  <conditionalFormatting sqref="G1333:G1334">
    <cfRule type="cellIs" dxfId="85" priority="99" operator="equal">
      <formula>"CHECK ME"</formula>
    </cfRule>
    <cfRule type="cellIs" dxfId="84" priority="100" operator="equal">
      <formula>"FIX ME"</formula>
    </cfRule>
  </conditionalFormatting>
  <conditionalFormatting sqref="G1393:G1394">
    <cfRule type="cellIs" dxfId="83" priority="81" operator="equal">
      <formula>"CHECK ME"</formula>
    </cfRule>
    <cfRule type="cellIs" dxfId="82" priority="82" operator="equal">
      <formula>"FIX ME"</formula>
    </cfRule>
  </conditionalFormatting>
  <conditionalFormatting sqref="G1453:G1454">
    <cfRule type="cellIs" dxfId="81" priority="63" operator="equal">
      <formula>"CHECK ME"</formula>
    </cfRule>
    <cfRule type="cellIs" dxfId="80" priority="64" operator="equal">
      <formula>"FIX ME"</formula>
    </cfRule>
  </conditionalFormatting>
  <conditionalFormatting sqref="G1468:G1469">
    <cfRule type="cellIs" dxfId="79" priority="57" operator="equal">
      <formula>"CHECK ME"</formula>
    </cfRule>
    <cfRule type="cellIs" dxfId="78" priority="58" operator="equal">
      <formula>"FIX ME"</formula>
    </cfRule>
  </conditionalFormatting>
  <conditionalFormatting sqref="G1475:G1476">
    <cfRule type="cellIs" dxfId="77" priority="55" operator="equal">
      <formula>"CHECK ME"</formula>
    </cfRule>
    <cfRule type="cellIs" dxfId="76" priority="56" operator="equal">
      <formula>"FIX ME"</formula>
    </cfRule>
  </conditionalFormatting>
  <conditionalFormatting sqref="G1482:G1483">
    <cfRule type="cellIs" dxfId="75" priority="49" operator="equal">
      <formula>"CHECK ME"</formula>
    </cfRule>
    <cfRule type="cellIs" dxfId="74" priority="50" operator="equal">
      <formula>"FIX ME"</formula>
    </cfRule>
  </conditionalFormatting>
  <conditionalFormatting sqref="G1489:G1490">
    <cfRule type="cellIs" dxfId="73" priority="47" operator="equal">
      <formula>"CHECK ME"</formula>
    </cfRule>
    <cfRule type="cellIs" dxfId="72" priority="48" operator="equal">
      <formula>"FIX ME"</formula>
    </cfRule>
  </conditionalFormatting>
  <conditionalFormatting sqref="G1496:G1497">
    <cfRule type="cellIs" dxfId="71" priority="41" operator="equal">
      <formula>"CHECK ME"</formula>
    </cfRule>
    <cfRule type="cellIs" dxfId="70" priority="42" operator="equal">
      <formula>"FIX ME"</formula>
    </cfRule>
  </conditionalFormatting>
  <conditionalFormatting sqref="G1503:G1504">
    <cfRule type="cellIs" dxfId="69" priority="39" operator="equal">
      <formula>"CHECK ME"</formula>
    </cfRule>
    <cfRule type="cellIs" dxfId="68" priority="40" operator="equal">
      <formula>"FIX ME"</formula>
    </cfRule>
  </conditionalFormatting>
  <conditionalFormatting sqref="G1513:G1514">
    <cfRule type="cellIs" dxfId="67" priority="573" operator="equal">
      <formula>"CHECK ME"</formula>
    </cfRule>
    <cfRule type="cellIs" dxfId="66" priority="574" operator="equal">
      <formula>"FIX ME"</formula>
    </cfRule>
  </conditionalFormatting>
  <conditionalFormatting sqref="G1521:G1522">
    <cfRule type="cellIs" dxfId="65" priority="569" operator="equal">
      <formula>"CHECK ME"</formula>
    </cfRule>
    <cfRule type="cellIs" dxfId="64" priority="570" operator="equal">
      <formula>"FIX ME"</formula>
    </cfRule>
  </conditionalFormatting>
  <conditionalFormatting sqref="G1528:G1529">
    <cfRule type="cellIs" dxfId="63" priority="567" operator="equal">
      <formula>"CHECK ME"</formula>
    </cfRule>
    <cfRule type="cellIs" dxfId="62" priority="568" operator="equal">
      <formula>"FIX ME"</formula>
    </cfRule>
  </conditionalFormatting>
  <conditionalFormatting sqref="G1535:G1536">
    <cfRule type="cellIs" dxfId="61" priority="561" operator="equal">
      <formula>"CHECK ME"</formula>
    </cfRule>
    <cfRule type="cellIs" dxfId="60" priority="562" operator="equal">
      <formula>"FIX ME"</formula>
    </cfRule>
  </conditionalFormatting>
  <conditionalFormatting sqref="G1542:G1543">
    <cfRule type="cellIs" dxfId="59" priority="559" operator="equal">
      <formula>"CHECK ME"</formula>
    </cfRule>
    <cfRule type="cellIs" dxfId="58" priority="560" operator="equal">
      <formula>"FIX ME"</formula>
    </cfRule>
  </conditionalFormatting>
  <conditionalFormatting sqref="G1549:G1550">
    <cfRule type="cellIs" dxfId="57" priority="553" operator="equal">
      <formula>"CHECK ME"</formula>
    </cfRule>
    <cfRule type="cellIs" dxfId="56" priority="554" operator="equal">
      <formula>"FIX ME"</formula>
    </cfRule>
  </conditionalFormatting>
  <conditionalFormatting sqref="G3051:G3055">
    <cfRule type="cellIs" dxfId="55" priority="11" operator="equal">
      <formula>"CHECK ME"</formula>
    </cfRule>
    <cfRule type="cellIs" dxfId="54" priority="12" operator="equal">
      <formula>"FIX ME"</formula>
    </cfRule>
  </conditionalFormatting>
  <conditionalFormatting sqref="G3104:G3117">
    <cfRule type="cellIs" dxfId="53" priority="5" operator="equal">
      <formula>"CHECK ME"</formula>
    </cfRule>
    <cfRule type="cellIs" dxfId="52" priority="6" operator="equal">
      <formula>"FIX ME"</formula>
    </cfRule>
  </conditionalFormatting>
  <conditionalFormatting sqref="G133:H134">
    <cfRule type="cellIs" dxfId="51" priority="497" operator="equal">
      <formula>"CHECK ME"</formula>
    </cfRule>
    <cfRule type="cellIs" dxfId="50" priority="498" operator="equal">
      <formula>"FIX ME"</formula>
    </cfRule>
  </conditionalFormatting>
  <conditionalFormatting sqref="G141:H142">
    <cfRule type="cellIs" dxfId="49" priority="493" operator="equal">
      <formula>"CHECK ME"</formula>
    </cfRule>
    <cfRule type="cellIs" dxfId="48" priority="494" operator="equal">
      <formula>"FIX ME"</formula>
    </cfRule>
  </conditionalFormatting>
  <conditionalFormatting sqref="G148:H149">
    <cfRule type="cellIs" dxfId="47" priority="491" operator="equal">
      <formula>"CHECK ME"</formula>
    </cfRule>
    <cfRule type="cellIs" dxfId="46" priority="492" operator="equal">
      <formula>"FIX ME"</formula>
    </cfRule>
  </conditionalFormatting>
  <conditionalFormatting sqref="G162:H163">
    <cfRule type="cellIs" dxfId="45" priority="481" operator="equal">
      <formula>"CHECK ME"</formula>
    </cfRule>
    <cfRule type="cellIs" dxfId="44" priority="482" operator="equal">
      <formula>"FIX ME"</formula>
    </cfRule>
  </conditionalFormatting>
  <conditionalFormatting sqref="G169:H170">
    <cfRule type="cellIs" dxfId="43" priority="479" operator="equal">
      <formula>"CHECK ME"</formula>
    </cfRule>
    <cfRule type="cellIs" dxfId="42" priority="480" operator="equal">
      <formula>"FIX ME"</formula>
    </cfRule>
  </conditionalFormatting>
  <conditionalFormatting sqref="G193:H194">
    <cfRule type="cellIs" dxfId="41" priority="465" operator="equal">
      <formula>"CHECK ME"</formula>
    </cfRule>
    <cfRule type="cellIs" dxfId="40" priority="466" operator="equal">
      <formula>"FIX ME"</formula>
    </cfRule>
  </conditionalFormatting>
  <conditionalFormatting sqref="G253:H254">
    <cfRule type="cellIs" dxfId="39" priority="447" operator="equal">
      <formula>"CHECK ME"</formula>
    </cfRule>
    <cfRule type="cellIs" dxfId="38" priority="448" operator="equal">
      <formula>"FIX ME"</formula>
    </cfRule>
  </conditionalFormatting>
  <conditionalFormatting sqref="G313:H314">
    <cfRule type="cellIs" dxfId="37" priority="429" operator="equal">
      <formula>"CHECK ME"</formula>
    </cfRule>
    <cfRule type="cellIs" dxfId="36" priority="430" operator="equal">
      <formula>"FIX ME"</formula>
    </cfRule>
  </conditionalFormatting>
  <conditionalFormatting sqref="G373:H374">
    <cfRule type="cellIs" dxfId="35" priority="411" operator="equal">
      <formula>"CHECK ME"</formula>
    </cfRule>
    <cfRule type="cellIs" dxfId="34" priority="412" operator="equal">
      <formula>"FIX ME"</formula>
    </cfRule>
  </conditionalFormatting>
  <conditionalFormatting sqref="G433:H434">
    <cfRule type="cellIs" dxfId="33" priority="393" operator="equal">
      <formula>"CHECK ME"</formula>
    </cfRule>
    <cfRule type="cellIs" dxfId="32" priority="394" operator="equal">
      <formula>"FIX ME"</formula>
    </cfRule>
  </conditionalFormatting>
  <conditionalFormatting sqref="G441:H442">
    <cfRule type="cellIs" dxfId="31" priority="389" operator="equal">
      <formula>"CHECK ME"</formula>
    </cfRule>
    <cfRule type="cellIs" dxfId="30" priority="390" operator="equal">
      <formula>"FIX ME"</formula>
    </cfRule>
  </conditionalFormatting>
  <conditionalFormatting sqref="G448:H449">
    <cfRule type="cellIs" dxfId="29" priority="387" operator="equal">
      <formula>"CHECK ME"</formula>
    </cfRule>
    <cfRule type="cellIs" dxfId="28" priority="388" operator="equal">
      <formula>"FIX ME"</formula>
    </cfRule>
  </conditionalFormatting>
  <conditionalFormatting sqref="G455:H456">
    <cfRule type="cellIs" dxfId="27" priority="381" operator="equal">
      <formula>"CHECK ME"</formula>
    </cfRule>
    <cfRule type="cellIs" dxfId="26" priority="382" operator="equal">
      <formula>"FIX ME"</formula>
    </cfRule>
  </conditionalFormatting>
  <conditionalFormatting sqref="G462:H463">
    <cfRule type="cellIs" dxfId="25" priority="379" operator="equal">
      <formula>"CHECK ME"</formula>
    </cfRule>
    <cfRule type="cellIs" dxfId="24" priority="380" operator="equal">
      <formula>"FIX ME"</formula>
    </cfRule>
  </conditionalFormatting>
  <conditionalFormatting sqref="G469:H470">
    <cfRule type="cellIs" dxfId="23" priority="373" operator="equal">
      <formula>"CHECK ME"</formula>
    </cfRule>
    <cfRule type="cellIs" dxfId="22" priority="374" operator="equal">
      <formula>"FIX ME"</formula>
    </cfRule>
  </conditionalFormatting>
  <conditionalFormatting sqref="G493:H494">
    <cfRule type="cellIs" dxfId="21" priority="361" operator="equal">
      <formula>"CHECK ME"</formula>
    </cfRule>
    <cfRule type="cellIs" dxfId="20" priority="362" operator="equal">
      <formula>"FIX ME"</formula>
    </cfRule>
  </conditionalFormatting>
  <conditionalFormatting sqref="G3013:H3014">
    <cfRule type="cellIs" dxfId="19" priority="31" operator="equal">
      <formula>"CHECK ME"</formula>
    </cfRule>
    <cfRule type="cellIs" dxfId="18" priority="32" operator="equal">
      <formula>"FIX ME"</formula>
    </cfRule>
  </conditionalFormatting>
  <conditionalFormatting sqref="G3021:H3022">
    <cfRule type="cellIs" dxfId="17" priority="29" operator="equal">
      <formula>"CHECK ME"</formula>
    </cfRule>
    <cfRule type="cellIs" dxfId="16" priority="30" operator="equal">
      <formula>"FIX ME"</formula>
    </cfRule>
  </conditionalFormatting>
  <conditionalFormatting sqref="G3073:H3074">
    <cfRule type="cellIs" dxfId="15" priority="549" operator="equal">
      <formula>"CHECK ME"</formula>
    </cfRule>
    <cfRule type="cellIs" dxfId="14" priority="550" operator="equal">
      <formula>"FIX ME"</formula>
    </cfRule>
  </conditionalFormatting>
  <conditionalFormatting sqref="G3081:H3082">
    <cfRule type="cellIs" dxfId="13" priority="547" operator="equal">
      <formula>"CHECK ME"</formula>
    </cfRule>
    <cfRule type="cellIs" dxfId="12" priority="548" operator="equal">
      <formula>"FIX ME"</formula>
    </cfRule>
  </conditionalFormatting>
  <conditionalFormatting sqref="G3097:H3101">
    <cfRule type="cellIs" dxfId="11" priority="9" operator="equal">
      <formula>"CHECK ME"</formula>
    </cfRule>
    <cfRule type="cellIs" dxfId="10" priority="10" operator="equal">
      <formula>"FIX ME"</formula>
    </cfRule>
  </conditionalFormatting>
  <conditionalFormatting sqref="H716:H763">
    <cfRule type="cellIs" dxfId="9" priority="287" operator="equal">
      <formula>"CHECK ME"</formula>
    </cfRule>
    <cfRule type="cellIs" dxfId="8" priority="288" operator="equal">
      <formula>"FIX ME"</formula>
    </cfRule>
  </conditionalFormatting>
  <conditionalFormatting sqref="H769:H770">
    <cfRule type="cellIs" dxfId="7" priority="277" operator="equal">
      <formula>"CHECK ME"</formula>
    </cfRule>
    <cfRule type="cellIs" dxfId="6" priority="278" operator="equal">
      <formula>"FIX ME"</formula>
    </cfRule>
  </conditionalFormatting>
  <conditionalFormatting sqref="H786:H2990">
    <cfRule type="cellIs" dxfId="5" priority="13" operator="equal">
      <formula>"CHECK ME"</formula>
    </cfRule>
    <cfRule type="cellIs" dxfId="4" priority="14" operator="equal">
      <formula>"FIX ME"</formula>
    </cfRule>
  </conditionalFormatting>
  <conditionalFormatting sqref="H3104:H3108">
    <cfRule type="cellIs" dxfId="3" priority="7" operator="equal">
      <formula>"CHECK ME"</formula>
    </cfRule>
    <cfRule type="cellIs" dxfId="2" priority="8" operator="equal">
      <formula>"FIX ME"</formula>
    </cfRule>
  </conditionalFormatting>
  <conditionalFormatting sqref="H41:XFD59 I60:XFD784 H61:H65 F771:H784 H785:XFD785 F785:G1555 I786:XFD3142 H2998:H3004 A3005:D3005 F3005:G3005 F3006:H3117">
    <cfRule type="cellIs" dxfId="1" priority="640" operator="equal">
      <formula>"FIX ME"</formula>
    </cfRule>
  </conditionalFormatting>
  <conditionalFormatting sqref="H41:XFD59 I60:XFD784 H61:H65 F771:H784 H785:XFD785 F785:G1555 I786:XFD1048576 H2998:H3004 A3005:D3005 F3005:G3005 F3006:H3117">
    <cfRule type="cellIs" dxfId="0" priority="639" operator="equal">
      <formula>"CHECK ME"</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Guzman, David (He/Him/His)</dc:creator>
  <cp:keywords/>
  <dc:description/>
  <cp:lastModifiedBy/>
  <cp:revision/>
  <dcterms:created xsi:type="dcterms:W3CDTF">2025-01-15T19:14:31Z</dcterms:created>
  <dcterms:modified xsi:type="dcterms:W3CDTF">2025-01-16T16:13:00Z</dcterms:modified>
  <cp:category/>
  <cp:contentStatus/>
</cp:coreProperties>
</file>